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workbookProtection workbookPassword="8BF1" lockStructure="1"/>
  <bookViews>
    <workbookView xWindow="0" yWindow="7260" windowWidth="15600" windowHeight="7305"/>
  </bookViews>
  <sheets>
    <sheet name="Содержание" sheetId="1" r:id="rId1"/>
    <sheet name="Для общепром. применения" sheetId="2" r:id="rId2"/>
    <sheet name="Для горячей воды и пара" sheetId="3" r:id="rId3"/>
    <sheet name="Импульсные" sheetId="4" r:id="rId4"/>
    <sheet name="Для компрессионных установок" sheetId="5" r:id="rId5"/>
    <sheet name="Сливные" sheetId="6" r:id="rId6"/>
    <sheet name="Катушки" sheetId="7" r:id="rId7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<sst xmlns="http://schemas.openxmlformats.org/spreadsheetml/2006/main" count="623" uniqueCount="250">
  <si>
    <r>
      <rPr>
        <b/>
        <sz val="12"/>
        <color rgb="FF231F20"/>
        <rFont val="Myriad Pro"/>
        <family val="2"/>
      </rPr>
      <t>Соленоидные клапаны TORK для общепромышленных применений</t>
    </r>
  </si>
  <si>
    <r>
      <rPr>
        <sz val="9"/>
        <color rgb="FF231F20"/>
        <rFont val="Myriad Pro"/>
        <family val="2"/>
      </rPr>
      <t>Модель</t>
    </r>
  </si>
  <si>
    <r>
      <rPr>
        <sz val="9"/>
        <color rgb="FF231F20"/>
        <rFont val="Myriad Pro"/>
        <family val="2"/>
      </rPr>
      <t>DN</t>
    </r>
  </si>
  <si>
    <r>
      <rPr>
        <sz val="9"/>
        <color rgb="FF231F20"/>
        <rFont val="Myriad Pro"/>
        <family val="2"/>
      </rPr>
      <t>Корпус/уплотн.</t>
    </r>
  </si>
  <si>
    <r>
      <rPr>
        <sz val="9"/>
        <color rgb="FF231F20"/>
        <rFont val="Myriad Pro"/>
        <family val="2"/>
      </rPr>
      <t>Раб. среда,
°С</t>
    </r>
  </si>
  <si>
    <r>
      <rPr>
        <sz val="9"/>
        <color rgb="FF231F20"/>
        <rFont val="Myriad Pro"/>
        <family val="2"/>
      </rPr>
      <t>Давление, бар</t>
    </r>
  </si>
  <si>
    <r>
      <rPr>
        <sz val="9"/>
        <color rgb="FF231F20"/>
        <rFont val="Myriad Pro"/>
        <family val="2"/>
      </rPr>
      <t>Срок поставки</t>
    </r>
  </si>
  <si>
    <r>
      <rPr>
        <b/>
        <sz val="11"/>
        <color rgb="FF231F20"/>
        <rFont val="Myriad Pro"/>
        <family val="2"/>
      </rPr>
      <t>2/2 ходовые непрямого действия, требующие минимального перепада давления</t>
    </r>
  </si>
  <si>
    <r>
      <rPr>
        <b/>
        <sz val="9"/>
        <color rgb="FF231F20"/>
        <rFont val="Myriad Pro"/>
        <family val="2"/>
      </rPr>
      <t>Нормально закрытые, ΔP</t>
    </r>
    <r>
      <rPr>
        <b/>
        <sz val="5"/>
        <color rgb="FF231F20"/>
        <rFont val="Myriad Pro"/>
        <family val="2"/>
      </rPr>
      <t>min</t>
    </r>
    <r>
      <rPr>
        <b/>
        <sz val="9"/>
        <color rgb="FF231F20"/>
        <rFont val="Myriad Pro"/>
        <family val="2"/>
      </rPr>
      <t>=0,5 бар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</si>
  <si>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8</t>
    </r>
    <r>
      <rPr>
        <sz val="9"/>
        <color rgb="FF231F20"/>
        <rFont val="Myriad Pro"/>
        <family val="2"/>
      </rPr>
      <t>" (12,5 мм)</t>
    </r>
  </si>
  <si>
    <r>
      <rPr>
        <sz val="9"/>
        <color rgb="FF231F20"/>
        <rFont val="Myriad Pro"/>
        <family val="2"/>
      </rPr>
      <t>латунь/NBR</t>
    </r>
  </si>
  <si>
    <r>
      <rPr>
        <sz val="9"/>
        <color rgb="FF231F20"/>
        <rFont val="Myriad Pro"/>
        <family val="2"/>
      </rPr>
      <t>-10…+80</t>
    </r>
  </si>
  <si>
    <r>
      <rPr>
        <sz val="9"/>
        <color rgb="FF231F20"/>
        <rFont val="Myriad Pro"/>
        <family val="2"/>
      </rPr>
      <t>0,5-16</t>
    </r>
  </si>
  <si>
    <r>
      <rPr>
        <sz val="9"/>
        <color rgb="FF231F20"/>
        <rFont val="Myriad Pro"/>
        <family val="2"/>
      </rPr>
      <t>складская позиция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</si>
  <si>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(14,5 мм)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</si>
  <si>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(17 мм)</t>
    </r>
  </si>
  <si>
    <r>
      <rPr>
        <sz val="9"/>
        <color rgb="FF231F20"/>
        <rFont val="Myriad Pro"/>
        <family val="2"/>
      </rPr>
      <t>G 1" (17 мм)</t>
    </r>
  </si>
  <si>
    <r>
      <rPr>
        <sz val="9"/>
        <color rgb="FF231F20"/>
        <rFont val="Myriad Pro"/>
        <family val="2"/>
      </rPr>
      <t>G 1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(46 мм)</t>
    </r>
  </si>
  <si>
    <r>
      <rPr>
        <sz val="9"/>
        <color rgb="FF231F20"/>
        <rFont val="Myriad Pro"/>
        <family val="2"/>
      </rPr>
      <t>0,5-12</t>
    </r>
  </si>
  <si>
    <r>
      <rPr>
        <sz val="9"/>
        <color rgb="FF231F20"/>
        <rFont val="Myriad Pro"/>
        <family val="2"/>
      </rPr>
      <t>G 1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(46 мм)</t>
    </r>
  </si>
  <si>
    <r>
      <rPr>
        <sz val="9"/>
        <color rgb="FF231F20"/>
        <rFont val="Myriad Pro"/>
        <family val="2"/>
      </rPr>
      <t>G 2" (46 мм)</t>
    </r>
  </si>
  <si>
    <r>
      <rPr>
        <b/>
        <sz val="9"/>
        <color rgb="FF231F20"/>
        <rFont val="Myriad Pro"/>
        <family val="2"/>
      </rPr>
      <t>Нормально закрытые, ΔP</t>
    </r>
    <r>
      <rPr>
        <b/>
        <sz val="5"/>
        <color rgb="FF231F20"/>
        <rFont val="Myriad Pro"/>
        <family val="2"/>
      </rPr>
      <t>min</t>
    </r>
    <r>
      <rPr>
        <b/>
        <sz val="9"/>
        <color rgb="FF231F20"/>
        <rFont val="Myriad Pro"/>
        <family val="2"/>
      </rPr>
      <t>=0,15 бар</t>
    </r>
  </si>
  <si>
    <r>
      <rPr>
        <sz val="9"/>
        <color rgb="FF231F20"/>
        <rFont val="Myriad Pro"/>
        <family val="2"/>
      </rPr>
      <t>0,15-16</t>
    </r>
  </si>
  <si>
    <r>
      <rPr>
        <b/>
        <sz val="9"/>
        <color rgb="FF231F20"/>
        <rFont val="Myriad Pro"/>
        <family val="2"/>
      </rPr>
      <t>Нормально закрытые для высокого давления</t>
    </r>
  </si>
  <si>
    <r>
      <rPr>
        <sz val="9"/>
        <color rgb="FF231F20"/>
        <rFont val="Myriad Pro"/>
        <family val="2"/>
      </rPr>
      <t>латунь/PTFE+VITON</t>
    </r>
  </si>
  <si>
    <r>
      <rPr>
        <sz val="9"/>
        <color rgb="FF231F20"/>
        <rFont val="Myriad Pro"/>
        <family val="2"/>
      </rPr>
      <t>-10…+160</t>
    </r>
  </si>
  <si>
    <r>
      <rPr>
        <sz val="9"/>
        <color rgb="FF231F20"/>
        <rFont val="Myriad Pro"/>
        <family val="2"/>
      </rPr>
      <t>0,5-40</t>
    </r>
  </si>
  <si>
    <r>
      <rPr>
        <sz val="9"/>
        <color rgb="FF231F20"/>
        <rFont val="Myriad Pro"/>
        <family val="2"/>
      </rPr>
      <t>8-10 недель</t>
    </r>
  </si>
  <si>
    <r>
      <rPr>
        <b/>
        <sz val="9"/>
        <color rgb="FF231F20"/>
        <rFont val="Myriad Pro"/>
        <family val="2"/>
      </rPr>
      <t>Нормально открытые, ΔP</t>
    </r>
    <r>
      <rPr>
        <b/>
        <sz val="5"/>
        <color rgb="FF231F20"/>
        <rFont val="Myriad Pro"/>
        <family val="2"/>
      </rPr>
      <t>min</t>
    </r>
    <r>
      <rPr>
        <b/>
        <sz val="9"/>
        <color rgb="FF231F20"/>
        <rFont val="Myriad Pro"/>
        <family val="2"/>
      </rPr>
      <t>=0,35/0,5 бар</t>
    </r>
  </si>
  <si>
    <r>
      <rPr>
        <sz val="9"/>
        <color rgb="FF231F20"/>
        <rFont val="Myriad Pro"/>
        <family val="2"/>
      </rPr>
      <t>0,35-12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</si>
  <si>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(12,5 мм)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</si>
  <si>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(20 мм)</t>
    </r>
  </si>
  <si>
    <r>
      <rPr>
        <sz val="9"/>
        <color rgb="FF231F20"/>
        <rFont val="Myriad Pro"/>
        <family val="2"/>
      </rPr>
      <t>G 1" (25 мм)</t>
    </r>
  </si>
  <si>
    <r>
      <rPr>
        <sz val="9"/>
        <color rgb="FF231F20"/>
        <rFont val="Myriad Pro"/>
        <family val="2"/>
      </rPr>
      <t>0,5-10</t>
    </r>
  </si>
  <si>
    <r>
      <rPr>
        <b/>
        <sz val="9"/>
        <color rgb="FF231F20"/>
        <rFont val="Myriad Pro"/>
        <family val="2"/>
      </rPr>
      <t>Нормально открытые, ΔP</t>
    </r>
    <r>
      <rPr>
        <b/>
        <sz val="5"/>
        <color rgb="FF231F20"/>
        <rFont val="Myriad Pro"/>
        <family val="2"/>
      </rPr>
      <t>min</t>
    </r>
    <r>
      <rPr>
        <b/>
        <sz val="9"/>
        <color rgb="FF231F20"/>
        <rFont val="Myriad Pro"/>
        <family val="2"/>
      </rPr>
      <t>=0,3 бар</t>
    </r>
  </si>
  <si>
    <r>
      <rPr>
        <sz val="9"/>
        <color rgb="FF231F20"/>
        <rFont val="Myriad Pro"/>
        <family val="2"/>
      </rPr>
      <t>0,3-12</t>
    </r>
  </si>
  <si>
    <r>
      <rPr>
        <b/>
        <sz val="11"/>
        <color rgb="FF231F20"/>
        <rFont val="Myriad Pro"/>
        <family val="2"/>
      </rPr>
      <t>2/2 ходовые непрямого действия, не требующие минимального перепада давления</t>
    </r>
  </si>
  <si>
    <r>
      <rPr>
        <b/>
        <sz val="9"/>
        <color rgb="FF231F20"/>
        <rFont val="Myriad Pro"/>
        <family val="2"/>
      </rPr>
      <t>Нормально закрытые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</si>
  <si>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8</t>
    </r>
    <r>
      <rPr>
        <sz val="9"/>
        <color rgb="FF231F20"/>
        <rFont val="Myriad Pro"/>
        <family val="2"/>
      </rPr>
      <t>" (16 мм)</t>
    </r>
  </si>
  <si>
    <r>
      <rPr>
        <sz val="9"/>
        <color rgb="FF231F20"/>
        <rFont val="Myriad Pro"/>
        <family val="2"/>
      </rPr>
      <t>нерж. сталь/NBR</t>
    </r>
  </si>
  <si>
    <r>
      <rPr>
        <sz val="9"/>
        <color rgb="FF231F20"/>
        <rFont val="Myriad Pro"/>
        <family val="2"/>
      </rPr>
      <t>0-10 (</t>
    </r>
    <r>
      <rPr>
        <sz val="5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)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</si>
  <si>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(16 мм)</t>
    </r>
  </si>
  <si>
    <r>
      <rPr>
        <sz val="9"/>
        <color rgb="FF231F20"/>
        <rFont val="Myriad Pro"/>
        <family val="2"/>
      </rPr>
      <t>G 1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(32 мм)</t>
    </r>
  </si>
  <si>
    <r>
      <rPr>
        <sz val="9"/>
        <color rgb="FF231F20"/>
        <rFont val="Myriad Pro"/>
        <family val="2"/>
      </rPr>
      <t>G 1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(40 мм)</t>
    </r>
  </si>
  <si>
    <r>
      <rPr>
        <sz val="9"/>
        <color rgb="FF231F20"/>
        <rFont val="Myriad Pro"/>
        <family val="2"/>
      </rPr>
      <t>G 2" (50 мм)</t>
    </r>
  </si>
  <si>
    <r>
      <rPr>
        <b/>
        <sz val="12"/>
        <color rgb="FF231F20"/>
        <rFont val="Myriad Pro"/>
        <family val="2"/>
      </rPr>
      <t>Соленоидные клапаны TORK для горячей и перегретой воды, пара</t>
    </r>
  </si>
  <si>
    <r>
      <rPr>
        <sz val="9"/>
        <color rgb="FF231F20"/>
        <rFont val="Myriad Pro"/>
        <family val="2"/>
      </rPr>
      <t>латунь/PTFE</t>
    </r>
  </si>
  <si>
    <r>
      <rPr>
        <sz val="9"/>
        <color rgb="FF231F20"/>
        <rFont val="Myriad Pro"/>
        <family val="2"/>
      </rPr>
      <t>0,5-5</t>
    </r>
  </si>
  <si>
    <r>
      <rPr>
        <sz val="9"/>
        <color rgb="FF231F20"/>
        <rFont val="Myriad Pro"/>
        <family val="2"/>
      </rPr>
      <t>S201006460E</t>
    </r>
  </si>
  <si>
    <r>
      <rPr>
        <sz val="9"/>
        <color rgb="FF231F20"/>
        <rFont val="Myriad Pro"/>
        <family val="2"/>
      </rPr>
      <t>латунь/EPDM</t>
    </r>
  </si>
  <si>
    <r>
      <rPr>
        <sz val="9"/>
        <color rgb="FF231F20"/>
        <rFont val="Myriad Pro"/>
        <family val="2"/>
      </rPr>
      <t>-10…+140</t>
    </r>
  </si>
  <si>
    <r>
      <rPr>
        <sz val="9"/>
        <color rgb="FF231F20"/>
        <rFont val="Myriad Pro"/>
        <family val="2"/>
      </rPr>
      <t>0,5-3</t>
    </r>
  </si>
  <si>
    <r>
      <rPr>
        <sz val="9"/>
        <color rgb="FF231F20"/>
        <rFont val="Myriad Pro"/>
        <family val="2"/>
      </rPr>
      <t>S201007460E</t>
    </r>
  </si>
  <si>
    <r>
      <rPr>
        <sz val="9"/>
        <color rgb="FF231F20"/>
        <rFont val="Myriad Pro"/>
        <family val="2"/>
      </rPr>
      <t>S201008460E</t>
    </r>
  </si>
  <si>
    <r>
      <rPr>
        <b/>
        <sz val="9"/>
        <color rgb="FF231F20"/>
        <rFont val="Myriad Pro"/>
        <family val="2"/>
      </rPr>
      <t>Нормально открытые</t>
    </r>
  </si>
  <si>
    <r>
      <rPr>
        <sz val="9"/>
        <color rgb="FF231F20"/>
        <rFont val="Myriad Pro"/>
        <family val="2"/>
      </rPr>
      <t>S201103145T</t>
    </r>
  </si>
  <si>
    <r>
      <rPr>
        <sz val="9"/>
        <color rgb="FF231F20"/>
        <rFont val="Myriad Pro"/>
        <family val="2"/>
      </rPr>
      <t>S201104170T</t>
    </r>
  </si>
  <si>
    <r>
      <rPr>
        <sz val="9"/>
        <color rgb="FF231F20"/>
        <rFont val="Myriad Pro"/>
        <family val="2"/>
      </rPr>
      <t>S201105170T</t>
    </r>
  </si>
  <si>
    <r>
      <rPr>
        <sz val="9"/>
        <color rgb="FF231F20"/>
        <rFont val="Myriad Pro"/>
        <family val="2"/>
      </rPr>
      <t>S201106460E</t>
    </r>
  </si>
  <si>
    <r>
      <rPr>
        <sz val="9"/>
        <color rgb="FF231F20"/>
        <rFont val="Myriad Pro"/>
        <family val="2"/>
      </rPr>
      <t>S201107460E</t>
    </r>
  </si>
  <si>
    <r>
      <rPr>
        <sz val="9"/>
        <color rgb="FF231F20"/>
        <rFont val="Myriad Pro"/>
        <family val="2"/>
      </rPr>
      <t>S201108460E</t>
    </r>
  </si>
  <si>
    <r>
      <rPr>
        <b/>
        <sz val="12"/>
        <color rgb="FF231F20"/>
        <rFont val="Myriad Pro"/>
        <family val="2"/>
      </rPr>
      <t>Импульсные клапаны TORK</t>
    </r>
  </si>
  <si>
    <r>
      <rPr>
        <b/>
        <sz val="11"/>
        <color rgb="FF231F20"/>
        <rFont val="Myriad Pro"/>
        <family val="2"/>
      </rPr>
      <t>2/2 ходовые непрямого действия</t>
    </r>
  </si>
  <si>
    <r>
      <rPr>
        <b/>
        <sz val="9"/>
        <color rgb="FF231F20"/>
        <rFont val="Myriad Pro"/>
        <family val="2"/>
      </rPr>
      <t>Соленоилные клапаны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</si>
  <si>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(25 мм)</t>
    </r>
  </si>
  <si>
    <r>
      <rPr>
        <sz val="9"/>
        <color rgb="FF231F20"/>
        <rFont val="Myriad Pro"/>
        <family val="2"/>
      </rPr>
      <t>алюминий/неопрен</t>
    </r>
  </si>
  <si>
    <r>
      <rPr>
        <sz val="9"/>
        <color rgb="FF231F20"/>
        <rFont val="Myriad Pro"/>
        <family val="2"/>
      </rPr>
      <t>0,5-8</t>
    </r>
  </si>
  <si>
    <r>
      <rPr>
        <sz val="9"/>
        <color rgb="FF231F20"/>
        <rFont val="Myriad Pro"/>
        <family val="2"/>
      </rPr>
      <t>PL101005250</t>
    </r>
  </si>
  <si>
    <r>
      <rPr>
        <sz val="9"/>
        <color rgb="FF231F20"/>
        <rFont val="Myriad Pro"/>
        <family val="2"/>
      </rPr>
      <t>0,5-9,8</t>
    </r>
  </si>
  <si>
    <r>
      <rPr>
        <sz val="9"/>
        <color rgb="FF231F20"/>
        <rFont val="Myriad Pro"/>
        <family val="2"/>
      </rPr>
      <t>PL101007400</t>
    </r>
  </si>
  <si>
    <r>
      <rPr>
        <sz val="9"/>
        <color rgb="FF231F20"/>
        <rFont val="Myriad Pro"/>
        <family val="2"/>
      </rPr>
      <t>PL101008500N</t>
    </r>
  </si>
  <si>
    <r>
      <rPr>
        <sz val="9"/>
        <color rgb="FF231F20"/>
        <rFont val="Myriad Pro"/>
        <family val="2"/>
      </rPr>
      <t>алюминий/NBR</t>
    </r>
  </si>
  <si>
    <r>
      <rPr>
        <b/>
        <sz val="9"/>
        <color rgb="FF231F20"/>
        <rFont val="Myriad Pro"/>
        <family val="2"/>
      </rPr>
      <t>С пневматическим управлением</t>
    </r>
  </si>
  <si>
    <r>
      <rPr>
        <sz val="9"/>
        <color rgb="FF231F20"/>
        <rFont val="Myriad Pro"/>
        <family val="2"/>
      </rPr>
      <t>0,5-7,5</t>
    </r>
  </si>
  <si>
    <r>
      <rPr>
        <sz val="9"/>
        <color rgb="FF231F20"/>
        <rFont val="Myriad Pro"/>
        <family val="2"/>
      </rPr>
      <t>PL102005250</t>
    </r>
  </si>
  <si>
    <r>
      <rPr>
        <sz val="9"/>
        <color rgb="FF231F20"/>
        <rFont val="Myriad Pro"/>
        <family val="2"/>
      </rPr>
      <t>PL102007400</t>
    </r>
  </si>
  <si>
    <r>
      <rPr>
        <sz val="9"/>
        <color rgb="FF231F20"/>
        <rFont val="Myriad Pro"/>
        <family val="2"/>
      </rPr>
      <t>0,5-8,5</t>
    </r>
  </si>
  <si>
    <r>
      <rPr>
        <sz val="9"/>
        <color rgb="FF231F20"/>
        <rFont val="Myriad Pro"/>
        <family val="2"/>
      </rPr>
      <t>PL102008500N</t>
    </r>
  </si>
  <si>
    <r>
      <rPr>
        <sz val="9"/>
        <color rgb="FF231F20"/>
        <rFont val="Myriad Pro"/>
        <family val="2"/>
      </rPr>
      <t>PL102009650N</t>
    </r>
  </si>
  <si>
    <r>
      <rPr>
        <sz val="9"/>
        <color rgb="FF231F20"/>
        <rFont val="Myriad Pro"/>
        <family val="2"/>
      </rPr>
      <t>G 2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(65 мм)</t>
    </r>
  </si>
  <si>
    <r>
      <rPr>
        <sz val="9"/>
        <color rgb="FF231F20"/>
        <rFont val="Myriad Pro"/>
        <family val="2"/>
      </rPr>
      <t>PL102010800N</t>
    </r>
  </si>
  <si>
    <r>
      <rPr>
        <sz val="9"/>
        <color rgb="FF231F20"/>
        <rFont val="Myriad Pro"/>
        <family val="2"/>
      </rPr>
      <t>G 3" (80 мм)</t>
    </r>
  </si>
  <si>
    <r>
      <rPr>
        <b/>
        <sz val="12"/>
        <color rgb="FF231F20"/>
        <rFont val="Myriad Pro"/>
        <family val="2"/>
      </rPr>
      <t>Соленоидные клапаны TORK для компрессорных установок</t>
    </r>
  </si>
  <si>
    <r>
      <rPr>
        <sz val="9"/>
        <color rgb="FF231F20"/>
        <rFont val="Myriad Pro"/>
        <family val="2"/>
      </rPr>
      <t>латунь/VITON</t>
    </r>
  </si>
  <si>
    <r>
      <rPr>
        <sz val="9"/>
        <color rgb="FF231F20"/>
        <rFont val="Myriad Pro"/>
        <family val="2"/>
      </rPr>
      <t>S501005170V</t>
    </r>
  </si>
  <si>
    <r>
      <rPr>
        <b/>
        <sz val="12"/>
        <color rgb="FF231F20"/>
        <rFont val="Myriad Pro"/>
        <family val="2"/>
      </rPr>
      <t>Сливные соленоидные клапаны TORK</t>
    </r>
  </si>
  <si>
    <r>
      <rPr>
        <b/>
        <sz val="11"/>
        <color rgb="FF231F20"/>
        <rFont val="Myriad Pro"/>
        <family val="2"/>
      </rPr>
      <t>2/2 ходовые прямого действия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</si>
  <si>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8</t>
    </r>
    <r>
      <rPr>
        <sz val="9"/>
        <color rgb="FF231F20"/>
        <rFont val="Myriad Pro"/>
        <family val="2"/>
      </rPr>
      <t>" (1,8 мм)</t>
    </r>
  </si>
  <si>
    <r>
      <rPr>
        <sz val="9"/>
        <color rgb="FF231F20"/>
        <rFont val="Myriad Pro"/>
        <family val="2"/>
      </rPr>
      <t>0-16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</si>
  <si>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(1,8 мм)</t>
    </r>
  </si>
  <si>
    <r>
      <rPr>
        <sz val="9"/>
        <color rgb="FF231F20"/>
        <rFont val="Myriad Pro"/>
        <family val="2"/>
      </rPr>
      <t>S811004170N</t>
    </r>
  </si>
  <si>
    <r>
      <rPr>
        <sz val="9"/>
        <color rgb="FF231F20"/>
        <rFont val="Myriad Pro"/>
        <family val="2"/>
      </rPr>
      <t>S811005170N</t>
    </r>
  </si>
  <si>
    <r>
      <rPr>
        <b/>
        <sz val="12"/>
        <color rgb="FF231F20"/>
        <rFont val="Myriad Pro"/>
        <family val="2"/>
      </rPr>
      <t>Катушки</t>
    </r>
  </si>
  <si>
    <r>
      <rPr>
        <sz val="9"/>
        <color rgb="FF231F20"/>
        <rFont val="Myriad Pro"/>
        <family val="2"/>
      </rPr>
      <t>Напряжение, В</t>
    </r>
  </si>
  <si>
    <r>
      <rPr>
        <sz val="9"/>
        <color rgb="FF231F20"/>
        <rFont val="Myriad Pro"/>
        <family val="2"/>
      </rPr>
      <t>Пусковая мощность, VA/ W</t>
    </r>
  </si>
  <si>
    <r>
      <rPr>
        <sz val="9"/>
        <color rgb="FF231F20"/>
        <rFont val="Myriad Pro"/>
        <family val="2"/>
      </rPr>
      <t>Ток, А</t>
    </r>
  </si>
  <si>
    <r>
      <rPr>
        <b/>
        <sz val="9"/>
        <color rgb="FF231F20"/>
        <rFont val="Myriad Pro"/>
        <family val="2"/>
      </rPr>
      <t>Переменный ток</t>
    </r>
  </si>
  <si>
    <r>
      <rPr>
        <sz val="9"/>
        <color rgb="FF231F20"/>
        <rFont val="Myriad Pro"/>
        <family val="2"/>
      </rPr>
      <t>230/50</t>
    </r>
  </si>
  <si>
    <r>
      <rPr>
        <sz val="9"/>
        <color rgb="FF231F20"/>
        <rFont val="Myriad Pro"/>
        <family val="2"/>
      </rPr>
      <t>110/50</t>
    </r>
  </si>
  <si>
    <r>
      <rPr>
        <sz val="9"/>
        <color rgb="FF231F20"/>
        <rFont val="Myriad Pro"/>
        <family val="2"/>
      </rPr>
      <t>24/50</t>
    </r>
  </si>
  <si>
    <r>
      <rPr>
        <sz val="9"/>
        <color rgb="FF231F20"/>
        <rFont val="Myriad Pro"/>
        <family val="2"/>
      </rPr>
      <t>12/50</t>
    </r>
  </si>
  <si>
    <r>
      <rPr>
        <b/>
        <sz val="9"/>
        <color rgb="FF231F20"/>
        <rFont val="Myriad Pro"/>
        <family val="2"/>
      </rPr>
      <t>Постоянный ток</t>
    </r>
  </si>
  <si>
    <t>Артикул</t>
  </si>
  <si>
    <t>PL101004250</t>
  </si>
  <si>
    <t>Содержание:</t>
  </si>
  <si>
    <t>&gt;&gt;&gt;</t>
  </si>
  <si>
    <t>Соленоидные клапаны TORK для общепромышленных применений</t>
  </si>
  <si>
    <t>Соленоидные клапаны TORK для горячей и перегретой воды, пара</t>
  </si>
  <si>
    <t>Импульсные клапаны TORK</t>
  </si>
  <si>
    <t>Соленоидные клапаны TORK для компрессорных установок</t>
  </si>
  <si>
    <t>Сливные соленоидные клапаны TORK</t>
  </si>
  <si>
    <t>Катушки</t>
  </si>
  <si>
    <t>&lt;&lt;&lt; К содержанию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</si>
  <si>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</si>
  <si>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</si>
  <si>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</si>
  <si>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S101002125N</t>
  </si>
  <si>
    <t>IJ03A109039</t>
  </si>
  <si>
    <t>S101003145N</t>
  </si>
  <si>
    <t>IJ03A109041</t>
  </si>
  <si>
    <t>S101004170N</t>
  </si>
  <si>
    <t>IJ03A109043</t>
  </si>
  <si>
    <t>S101005170N</t>
  </si>
  <si>
    <t>IJ03A109045</t>
  </si>
  <si>
    <t>S101006460N</t>
  </si>
  <si>
    <t>IJ03A109047</t>
  </si>
  <si>
    <t>S101007460N</t>
  </si>
  <si>
    <t>IJ03A109049</t>
  </si>
  <si>
    <t>S101008460N</t>
  </si>
  <si>
    <t>IJ03A109051</t>
  </si>
  <si>
    <t>S102002125N</t>
  </si>
  <si>
    <t>IJ03A112337</t>
  </si>
  <si>
    <t>S102003145N</t>
  </si>
  <si>
    <t>S102004170N</t>
  </si>
  <si>
    <t>IJ03A109142</t>
  </si>
  <si>
    <t>S102005170N</t>
  </si>
  <si>
    <t>IJ03A109144</t>
  </si>
  <si>
    <t>IJ03A113482</t>
  </si>
  <si>
    <t>IJ03A113483</t>
  </si>
  <si>
    <t>IJ03A113484</t>
  </si>
  <si>
    <t>IJ03A113485</t>
  </si>
  <si>
    <t>S103102125N</t>
  </si>
  <si>
    <t>IJ03B113426</t>
  </si>
  <si>
    <t>S103103125N</t>
  </si>
  <si>
    <t>IJ03B113428</t>
  </si>
  <si>
    <t>S103104200N</t>
  </si>
  <si>
    <t>IJ03B113430</t>
  </si>
  <si>
    <t>S103105250N</t>
  </si>
  <si>
    <t>IJ03B113432</t>
  </si>
  <si>
    <t>S103106460N</t>
  </si>
  <si>
    <t>IJ03B111726</t>
  </si>
  <si>
    <t>S103107460N</t>
  </si>
  <si>
    <t>IJ03B111728</t>
  </si>
  <si>
    <t>S103108460N</t>
  </si>
  <si>
    <t>IJ03B111730</t>
  </si>
  <si>
    <t>S102102125N</t>
  </si>
  <si>
    <t>IJ03B113613</t>
  </si>
  <si>
    <t>S102103145N</t>
  </si>
  <si>
    <t>IJ03B109146</t>
  </si>
  <si>
    <t>S102104170N</t>
  </si>
  <si>
    <t>IJ03B109148</t>
  </si>
  <si>
    <t>S102105170N</t>
  </si>
  <si>
    <t>IJ03B109150</t>
  </si>
  <si>
    <t>S602002160N</t>
  </si>
  <si>
    <t>S602003160N</t>
  </si>
  <si>
    <t>IJ05A113442</t>
  </si>
  <si>
    <t>IJ05A113444</t>
  </si>
  <si>
    <t>S602004200N</t>
  </si>
  <si>
    <t>IJ05A113447</t>
  </si>
  <si>
    <t>S602005250N</t>
  </si>
  <si>
    <t>IJ05A113449</t>
  </si>
  <si>
    <t>S602006320N</t>
  </si>
  <si>
    <t>IJ05A113451</t>
  </si>
  <si>
    <t>S602007400N</t>
  </si>
  <si>
    <t>IJ05A113453</t>
  </si>
  <si>
    <t>S602008500N</t>
  </si>
  <si>
    <t>IJ05A113455</t>
  </si>
  <si>
    <t>S201002125T</t>
  </si>
  <si>
    <t>IJ03A109078</t>
  </si>
  <si>
    <t>S201003145T</t>
  </si>
  <si>
    <t>IJ03A109080</t>
  </si>
  <si>
    <t>S201004170T</t>
  </si>
  <si>
    <t>IJ03A109082</t>
  </si>
  <si>
    <t>S201005170T</t>
  </si>
  <si>
    <t>IJ03A109084</t>
  </si>
  <si>
    <t>IJ03A109086</t>
  </si>
  <si>
    <t>IJ03A109088</t>
  </si>
  <si>
    <t>IJ03A109090</t>
  </si>
  <si>
    <t>S201102125T</t>
  </si>
  <si>
    <t>IJ03B373035</t>
  </si>
  <si>
    <t>IJ03B126613</t>
  </si>
  <si>
    <t>IJ03B131293</t>
  </si>
  <si>
    <t>IJ03B130921</t>
  </si>
  <si>
    <t>IJ03B130876</t>
  </si>
  <si>
    <t>IJ03B131296</t>
  </si>
  <si>
    <t>IJ03B131297</t>
  </si>
  <si>
    <t>IJ02A111110</t>
  </si>
  <si>
    <t>IJ02A111112</t>
  </si>
  <si>
    <t>IJ02A111114</t>
  </si>
  <si>
    <t>IJ02A111116</t>
  </si>
  <si>
    <t>PL102004200</t>
  </si>
  <si>
    <t>IP01A111535</t>
  </si>
  <si>
    <t>IP01A113513</t>
  </si>
  <si>
    <t>IP01A113525</t>
  </si>
  <si>
    <t>IP01A113526</t>
  </si>
  <si>
    <t>IP01A113527</t>
  </si>
  <si>
    <t>IP01A113528</t>
  </si>
  <si>
    <t>S501002125V</t>
  </si>
  <si>
    <t>S501003145V</t>
  </si>
  <si>
    <t>S501004170V</t>
  </si>
  <si>
    <t>IJ03A113532</t>
  </si>
  <si>
    <t>IJ03A113533</t>
  </si>
  <si>
    <t>S811000018N</t>
  </si>
  <si>
    <t>S811001018N</t>
  </si>
  <si>
    <t>S811002125N</t>
  </si>
  <si>
    <t>S811003145N</t>
  </si>
  <si>
    <t>IJ03A113607</t>
  </si>
  <si>
    <t>IJ03A113608</t>
  </si>
  <si>
    <t>OF01A111174</t>
  </si>
  <si>
    <t>C40110VAC15VA</t>
  </si>
  <si>
    <t>OF01A111956</t>
  </si>
  <si>
    <t>C40024VAC15VA</t>
  </si>
  <si>
    <t>OF01A111175</t>
  </si>
  <si>
    <t>C40012VAC15VA</t>
  </si>
  <si>
    <t>OF01A111958</t>
  </si>
  <si>
    <t>C40024VDC18W</t>
  </si>
  <si>
    <t>OF01A111993</t>
  </si>
  <si>
    <t>C40012VDC18W</t>
  </si>
  <si>
    <t>OF01A111994</t>
  </si>
  <si>
    <t>IJ03A113531</t>
  </si>
  <si>
    <t>IJ03A113530</t>
  </si>
  <si>
    <t>IJ03A113604</t>
  </si>
  <si>
    <t>IJ03A113605</t>
  </si>
  <si>
    <t>IJ03A113606</t>
  </si>
  <si>
    <t>IJ03A113609</t>
  </si>
  <si>
    <t>S101302125V</t>
  </si>
  <si>
    <t>S101303145V</t>
  </si>
  <si>
    <t>S101304170V</t>
  </si>
  <si>
    <t>S101305170V</t>
  </si>
  <si>
    <t>Цена указана для клапанов напряжением 230В.</t>
  </si>
  <si>
    <t>IJ03A109140</t>
  </si>
  <si>
    <t>латунь/NBR</t>
  </si>
  <si>
    <t>Раб. среда, °С</t>
  </si>
  <si>
    <t>Компания оставляет за собой право вносить конструктивные изменения. Данный прайс-лист не является публичной офертой</t>
  </si>
  <si>
    <r>
      <rPr>
        <b/>
        <sz val="19"/>
        <color rgb="FF231F20"/>
        <rFont val="Myriad Pro"/>
        <family val="2"/>
      </rPr>
      <t>ПРАЙС-ЛИСТ</t>
    </r>
  </si>
  <si>
    <t>C40230VAC15VA</t>
  </si>
  <si>
    <t>у.е.* без НДС</t>
  </si>
  <si>
    <t>1 у.е. = курс Евро ЦБ + 5%</t>
  </si>
  <si>
    <t>-10…+80</t>
  </si>
  <si>
    <t>КЛАПАНЫ TORK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</si>
</sst>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#,##0"/>
    <numFmt numFmtId="165" formatCode="###0;###0"/>
    <numFmt numFmtId="166" formatCode=";;;"/>
  </numFmts>
  <fonts count="22">
    <font>
      <sz val="10"/>
      <color rgb="FF000000"/>
      <name val="Times New Roman"/>
      <charset val="204"/>
    </font>
    <font>
      <sz val="10"/>
      <color rgb="FF000000"/>
      <name val="Myriad Pro"/>
      <family val="2"/>
    </font>
    <font>
      <b/>
      <sz val="12"/>
      <color rgb="FF231F20"/>
      <name val="Myriad Pro"/>
      <family val="2"/>
    </font>
    <font>
      <sz val="9"/>
      <color rgb="FF231F20"/>
      <name val="Myriad Pro"/>
      <family val="2"/>
    </font>
    <font>
      <b/>
      <sz val="11"/>
      <color rgb="FF231F20"/>
      <name val="Myriad Pro"/>
      <family val="2"/>
    </font>
    <font>
      <b/>
      <sz val="9"/>
      <color rgb="FF231F20"/>
      <name val="Myriad Pro"/>
      <family val="2"/>
    </font>
    <font>
      <b/>
      <sz val="5"/>
      <color rgb="FF231F20"/>
      <name val="Myriad Pro"/>
      <family val="2"/>
    </font>
    <font>
      <sz val="7"/>
      <color rgb="FF231F20"/>
      <name val="Myriad Pro"/>
      <family val="2"/>
    </font>
    <font>
      <sz val="5"/>
      <color rgb="FF231F20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u/>
      <sz val="10"/>
      <color theme="10"/>
      <name val="Times New Roman"/>
      <family val="1"/>
      <charset val="204"/>
    </font>
    <font>
      <sz val="14"/>
      <color rgb="FF000000"/>
      <name val="Myriad Pro"/>
      <family val="2"/>
    </font>
    <font>
      <u/>
      <sz val="10"/>
      <color theme="10"/>
      <name val="Myriad Pro"/>
      <family val="2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sz val="9"/>
      <color rgb="FF000000"/>
      <name val="Myriad Pro"/>
      <family val="2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231F20"/>
      <name val="Myriad Pro"/>
      <family val="2"/>
    </font>
    <font>
      <b/>
      <sz val="19"/>
      <color rgb="FF231F2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0" fontId="17" fillId="0" borderId="5">
      <alignment horizontal="center" vertical="center"/>
    </xf>
  </cellStyleXfs>
  <cellXfs count="61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2" fillId="2" borderId="5" xfId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4" fontId="0" fillId="2" borderId="0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3">
      <alignment horizontal="center" vertical="center"/>
    </xf>
    <xf numFmtId="0" fontId="1" fillId="2" borderId="0" xfId="0" applyFont="1" applyFill="1" applyBorder="1" applyAlignment="1">
      <alignment horizontal="left" vertical="top"/>
    </xf>
    <xf numFmtId="14" fontId="20" fillId="2" borderId="0" xfId="0" applyNumberFormat="1" applyFont="1" applyFill="1" applyBorder="1" applyAlignment="1">
      <alignment horizontal="left" vertical="top"/>
    </xf>
    <xf numFmtId="0" fontId="3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4">
    <cellStyle name="артикул" xfId="3"/>
    <cellStyle name="Гиперссылка" xfId="1" builtinId="8"/>
    <cellStyle name="Обычный" xfId="0" builtinId="0"/>
    <cellStyle name="скрытый" xfId="2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224117</xdr:colOff>
      <xdr:row>0</xdr:row>
      <xdr:rowOff>85725</xdr:rowOff>
    </xdr:from>
    <xdr:to>
      <xdr:col>12</xdr:col>
      <xdr:colOff>400210</xdr:colOff>
      <xdr:row>3</xdr:row>
      <xdr:rowOff>125695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0823" y="85725"/>
          <a:ext cx="770005" cy="768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48</xdr:row>
      <xdr:rowOff>5384</xdr:rowOff>
    </xdr:from>
    <xdr:to>
      <xdr:col>10</xdr:col>
      <xdr:colOff>17318</xdr:colOff>
      <xdr:row>48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05384" y="7833202"/>
          <a:ext cx="727438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551330</xdr:colOff>
      <xdr:row>49</xdr:row>
      <xdr:rowOff>131391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92900"/>
          <a:ext cx="551330" cy="483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23</xdr:row>
      <xdr:rowOff>5384</xdr:rowOff>
    </xdr:from>
    <xdr:to>
      <xdr:col>10</xdr:col>
      <xdr:colOff>17318</xdr:colOff>
      <xdr:row>23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07116" y="7749209"/>
          <a:ext cx="727785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532280</xdr:colOff>
      <xdr:row>24</xdr:row>
      <xdr:rowOff>131391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81900"/>
          <a:ext cx="551330" cy="483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19</xdr:row>
      <xdr:rowOff>5384</xdr:rowOff>
    </xdr:from>
    <xdr:to>
      <xdr:col>10</xdr:col>
      <xdr:colOff>17318</xdr:colOff>
      <xdr:row>19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549966" y="3805859"/>
          <a:ext cx="673492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532280</xdr:colOff>
      <xdr:row>20</xdr:row>
      <xdr:rowOff>131391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8550"/>
          <a:ext cx="532280" cy="4838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12</xdr:row>
      <xdr:rowOff>5384</xdr:rowOff>
    </xdr:from>
    <xdr:to>
      <xdr:col>10</xdr:col>
      <xdr:colOff>17318</xdr:colOff>
      <xdr:row>12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549966" y="3205784"/>
          <a:ext cx="733500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532280</xdr:colOff>
      <xdr:row>13</xdr:row>
      <xdr:rowOff>131391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8475"/>
          <a:ext cx="532280" cy="4838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16</xdr:row>
      <xdr:rowOff>5384</xdr:rowOff>
    </xdr:from>
    <xdr:to>
      <xdr:col>10</xdr:col>
      <xdr:colOff>17318</xdr:colOff>
      <xdr:row>16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549966" y="2119934"/>
          <a:ext cx="643012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532280</xdr:colOff>
      <xdr:row>17</xdr:row>
      <xdr:rowOff>121866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2625"/>
          <a:ext cx="532280" cy="4838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14</xdr:row>
      <xdr:rowOff>5384</xdr:rowOff>
    </xdr:from>
    <xdr:to>
      <xdr:col>10</xdr:col>
      <xdr:colOff>752475</xdr:colOff>
      <xdr:row>14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40491" y="3148634"/>
          <a:ext cx="685095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532280</xdr:colOff>
      <xdr:row>15</xdr:row>
      <xdr:rowOff>121866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00"/>
          <a:ext cx="532280" cy="474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16"/>
  <sheetViews>
    <sheetView tabSelected="1" zoomScale="85" zoomScaleNormal="85" workbookViewId="0">
      <selection activeCell="A68" sqref="A68"/>
    </sheetView>
  </sheetViews>
  <sheetFormatPr defaultRowHeight="12.75"/>
  <cols>
    <col min="1" max="1" width="9" style="2" customWidth="1"/>
    <col min="2" max="2" width="15.6640625" style="2" bestFit="1" customWidth="1"/>
    <col min="3" max="3" width="15.83203125" style="2" customWidth="1"/>
    <col min="4" max="4" width="2" style="2" customWidth="1"/>
    <col min="5" max="5" width="15.33203125" style="2" customWidth="1"/>
    <col min="6" max="6" width="2.1640625" style="2" customWidth="1"/>
    <col min="7" max="7" width="20.6640625" style="2" customWidth="1"/>
    <col min="8" max="8" width="12.83203125" style="2" customWidth="1"/>
    <col min="9" max="9" width="11.33203125" style="2" customWidth="1"/>
    <col min="10" max="10" width="9.83203125" style="2" customWidth="1"/>
    <col min="11" max="11" width="0.5" style="2" customWidth="1"/>
    <col min="12" max="12" width="16.6640625" style="2" hidden="1" customWidth="1"/>
    <col min="13" max="13" width="7.33203125" style="2" customWidth="1"/>
    <col min="14" max="16384" width="9.33203125" style="2"/>
  </cols>
  <sheetData>
    <row r="1" spans="2:17" customFormat="1" ht="21" customHeight="1">
      <c r="B1" s="30" t="s">
        <v>244</v>
      </c>
    </row>
    <row r="2" spans="2:17" customFormat="1" ht="24">
      <c r="B2" s="33" t="s">
        <v>249</v>
      </c>
    </row>
    <row r="3" spans="2:17" customFormat="1">
      <c r="B3" s="30"/>
    </row>
    <row r="4" spans="2:17" customFormat="1" ht="16.5">
      <c r="B4" s="31">
        <f ca="1">TODAY()</f>
        <v>46141</v>
      </c>
    </row>
    <row r="6" spans="2:17" s="8" customFormat="1" ht="27" customHeight="1">
      <c r="B6" s="9" t="s">
        <v>104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s="10" customFormat="1" ht="20.100000000000001" customHeight="1">
      <c r="B7" s="37" t="s">
        <v>106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11" t="s">
        <v>105</v>
      </c>
      <c r="N7" s="12"/>
      <c r="O7" s="12"/>
      <c r="P7" s="12"/>
      <c r="Q7" s="12"/>
    </row>
    <row r="8" spans="2:17" s="10" customFormat="1" ht="20.100000000000001" customHeight="1">
      <c r="B8" s="37" t="s">
        <v>107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11" t="s">
        <v>105</v>
      </c>
      <c r="N8" s="12"/>
      <c r="O8" s="12"/>
      <c r="P8" s="12"/>
      <c r="Q8" s="12"/>
    </row>
    <row r="9" spans="2:17" s="10" customFormat="1" ht="20.100000000000001" customHeight="1">
      <c r="B9" s="37" t="s">
        <v>108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11" t="s">
        <v>105</v>
      </c>
      <c r="N9" s="12"/>
      <c r="O9" s="12"/>
      <c r="P9" s="12"/>
      <c r="Q9" s="12"/>
    </row>
    <row r="10" spans="2:17" s="10" customFormat="1" ht="20.100000000000001" customHeight="1">
      <c r="B10" s="37" t="s">
        <v>109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11" t="s">
        <v>105</v>
      </c>
      <c r="N10" s="12"/>
      <c r="O10" s="12"/>
      <c r="P10" s="12"/>
      <c r="Q10" s="12"/>
    </row>
    <row r="11" spans="2:17" ht="18">
      <c r="B11" s="34" t="s">
        <v>110</v>
      </c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11" t="s">
        <v>105</v>
      </c>
    </row>
    <row r="12" spans="2:17" ht="18">
      <c r="B12" s="34" t="s">
        <v>111</v>
      </c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11" t="s">
        <v>105</v>
      </c>
    </row>
    <row r="16" spans="2:17">
      <c r="B16" t="s">
        <v>247</v>
      </c>
    </row>
  </sheetData>
  <sheetProtection password="8BF1" sheet="1" objects="1" scenarios="1"/>
  <mergeCells count="6">
    <mergeCell ref="B12:L12"/>
    <mergeCell ref="B7:L7"/>
    <mergeCell ref="B8:L8"/>
    <mergeCell ref="B9:L9"/>
    <mergeCell ref="B10:L10"/>
    <mergeCell ref="B11:L11"/>
  </mergeCells>
  <hyperlinks>
    <hyperlink ref="M7" location="'Для общепром. применения'!A1" display="&gt;&gt;&gt;"/>
    <hyperlink ref="M8" location="'Для горячей воды и пара'!A1" display="&gt;&gt;&gt;"/>
    <hyperlink ref="M9" location="Импульсные!A1" display="&gt;&gt;&gt;"/>
    <hyperlink ref="M10" location="'Для компрессионных установок'!A1" display="&gt;&gt;&gt;"/>
    <hyperlink ref="M11" location="Сливные!A1" display="&gt;&gt;&gt;"/>
    <hyperlink ref="M12" location="Катушки!A1" display="&gt;&gt;&gt;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54"/>
  <sheetViews>
    <sheetView zoomScaleNormal="100" workbookViewId="0">
      <pane ySplit="1" topLeftCell="A2" activePane="bottomLeft" state="frozen"/>
      <selection pane="bottomLeft" activeCell="A90" sqref="A90"/>
    </sheetView>
  </sheetViews>
  <sheetFormatPr defaultRowHeight="12.75"/>
  <cols>
    <col min="1" max="1" width="16" style="1" customWidth="1"/>
    <col min="2" max="2" width="18.6640625" customWidth="1"/>
    <col min="3" max="3" width="9.33203125" style="1"/>
    <col min="4" max="4" width="11.5" style="1" customWidth="1"/>
    <col min="5" max="6" width="9.33203125" style="1"/>
    <col min="7" max="7" width="14.6640625" style="1" customWidth="1"/>
    <col min="8" max="8" width="15.83203125" style="1" customWidth="1"/>
    <col min="9" max="9" width="14" style="26" customWidth="1"/>
    <col min="10" max="10" width="24.6640625" style="1" customWidth="1"/>
    <col min="11" max="11" width="23.1640625" customWidth="1"/>
  </cols>
  <sheetData>
    <row r="1" spans="1:11" s="2" customFormat="1" ht="21" customHeight="1">
      <c r="A1" s="18" t="s">
        <v>102</v>
      </c>
      <c r="B1" s="3" t="s">
        <v>1</v>
      </c>
      <c r="C1" s="47" t="s">
        <v>2</v>
      </c>
      <c r="D1" s="48"/>
      <c r="E1" s="47" t="s">
        <v>3</v>
      </c>
      <c r="F1" s="48"/>
      <c r="G1" s="27" t="s">
        <v>242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11" s="2" customFormat="1" ht="17.100000000000001" customHeight="1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s="2" customFormat="1" ht="15.95" customHeight="1">
      <c r="A3" s="41" t="s">
        <v>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2" customFormat="1" ht="14.1" customHeight="1">
      <c r="A4" s="38" t="s">
        <v>8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s="2" customFormat="1" ht="12.75" customHeight="1">
      <c r="A5" s="28" t="s">
        <v>117</v>
      </c>
      <c r="B5" s="16" t="s">
        <v>116</v>
      </c>
      <c r="C5" s="43" t="s">
        <v>9</v>
      </c>
      <c r="D5" s="44"/>
      <c r="E5" s="43" t="s">
        <v>10</v>
      </c>
      <c r="F5" s="44"/>
      <c r="G5" s="6" t="s">
        <v>11</v>
      </c>
      <c r="H5" s="6" t="s">
        <v>12</v>
      </c>
      <c r="I5" s="20">
        <v>51.62</v>
      </c>
      <c r="J5" s="6" t="s">
        <v>13</v>
      </c>
    </row>
    <row r="6" spans="1:11" s="2" customFormat="1" ht="12" customHeight="1">
      <c r="A6" s="28" t="s">
        <v>119</v>
      </c>
      <c r="B6" s="16" t="s">
        <v>118</v>
      </c>
      <c r="C6" s="43" t="s">
        <v>14</v>
      </c>
      <c r="D6" s="44"/>
      <c r="E6" s="43" t="s">
        <v>10</v>
      </c>
      <c r="F6" s="44"/>
      <c r="G6" s="6" t="s">
        <v>11</v>
      </c>
      <c r="H6" s="6" t="s">
        <v>12</v>
      </c>
      <c r="I6" s="20">
        <v>51.29</v>
      </c>
      <c r="J6" s="6" t="s">
        <v>13</v>
      </c>
    </row>
    <row r="7" spans="1:11" s="2" customFormat="1" ht="12" customHeight="1">
      <c r="A7" s="28" t="s">
        <v>121</v>
      </c>
      <c r="B7" s="16" t="s">
        <v>120</v>
      </c>
      <c r="C7" s="43" t="s">
        <v>15</v>
      </c>
      <c r="D7" s="44"/>
      <c r="E7" s="43" t="s">
        <v>10</v>
      </c>
      <c r="F7" s="44"/>
      <c r="G7" s="6" t="s">
        <v>11</v>
      </c>
      <c r="H7" s="6" t="s">
        <v>12</v>
      </c>
      <c r="I7" s="20">
        <v>61.54</v>
      </c>
      <c r="J7" s="6" t="s">
        <v>13</v>
      </c>
    </row>
    <row r="8" spans="1:11" s="2" customFormat="1" ht="12" customHeight="1">
      <c r="A8" s="28" t="s">
        <v>123</v>
      </c>
      <c r="B8" s="16" t="s">
        <v>122</v>
      </c>
      <c r="C8" s="43" t="s">
        <v>16</v>
      </c>
      <c r="D8" s="44"/>
      <c r="E8" s="46" t="s">
        <v>241</v>
      </c>
      <c r="F8" s="44"/>
      <c r="G8" s="6" t="s">
        <v>11</v>
      </c>
      <c r="H8" s="6" t="s">
        <v>12</v>
      </c>
      <c r="I8" s="20">
        <v>62.59</v>
      </c>
      <c r="J8" s="6" t="s">
        <v>13</v>
      </c>
    </row>
    <row r="9" spans="1:11" s="2" customFormat="1" ht="12" customHeight="1">
      <c r="A9" s="28" t="s">
        <v>125</v>
      </c>
      <c r="B9" s="16" t="s">
        <v>124</v>
      </c>
      <c r="C9" s="43" t="s">
        <v>17</v>
      </c>
      <c r="D9" s="44"/>
      <c r="E9" s="43" t="s">
        <v>10</v>
      </c>
      <c r="F9" s="44"/>
      <c r="G9" s="6" t="s">
        <v>11</v>
      </c>
      <c r="H9" s="6" t="s">
        <v>18</v>
      </c>
      <c r="I9" s="20">
        <v>171.99</v>
      </c>
      <c r="J9" s="6" t="s">
        <v>13</v>
      </c>
    </row>
    <row r="10" spans="1:11" s="2" customFormat="1" ht="12" customHeight="1">
      <c r="A10" s="28" t="s">
        <v>127</v>
      </c>
      <c r="B10" s="16" t="s">
        <v>126</v>
      </c>
      <c r="C10" s="43" t="s">
        <v>19</v>
      </c>
      <c r="D10" s="44"/>
      <c r="E10" s="43" t="s">
        <v>10</v>
      </c>
      <c r="F10" s="44"/>
      <c r="G10" s="6" t="s">
        <v>11</v>
      </c>
      <c r="H10" s="6" t="s">
        <v>18</v>
      </c>
      <c r="I10" s="20">
        <v>173.6</v>
      </c>
      <c r="J10" s="6" t="s">
        <v>13</v>
      </c>
    </row>
    <row r="11" spans="1:11" s="2" customFormat="1" ht="12" customHeight="1">
      <c r="A11" s="28" t="s">
        <v>129</v>
      </c>
      <c r="B11" s="16" t="s">
        <v>128</v>
      </c>
      <c r="C11" s="43" t="s">
        <v>20</v>
      </c>
      <c r="D11" s="44"/>
      <c r="E11" s="43" t="s">
        <v>10</v>
      </c>
      <c r="F11" s="44"/>
      <c r="G11" s="6" t="s">
        <v>11</v>
      </c>
      <c r="H11" s="6" t="s">
        <v>18</v>
      </c>
      <c r="I11" s="20">
        <v>198.29</v>
      </c>
      <c r="J11" s="6" t="s">
        <v>13</v>
      </c>
    </row>
    <row r="12" spans="1:11" s="2" customFormat="1" ht="12" customHeight="1">
      <c r="A12" s="38" t="s">
        <v>21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1" s="2" customFormat="1" ht="12" customHeight="1">
      <c r="A13" s="29" t="s">
        <v>131</v>
      </c>
      <c r="B13" s="16" t="s">
        <v>130</v>
      </c>
      <c r="C13" s="43" t="s">
        <v>9</v>
      </c>
      <c r="D13" s="44"/>
      <c r="E13" s="43" t="s">
        <v>10</v>
      </c>
      <c r="F13" s="44"/>
      <c r="G13" s="6" t="s">
        <v>11</v>
      </c>
      <c r="H13" s="6" t="s">
        <v>22</v>
      </c>
      <c r="I13" s="20">
        <v>61.6</v>
      </c>
      <c r="J13" s="6" t="s">
        <v>13</v>
      </c>
    </row>
    <row r="14" spans="1:11" s="2" customFormat="1" ht="12" customHeight="1">
      <c r="A14" s="29" t="s">
        <v>240</v>
      </c>
      <c r="B14" s="16" t="s">
        <v>132</v>
      </c>
      <c r="C14" s="43" t="s">
        <v>14</v>
      </c>
      <c r="D14" s="44"/>
      <c r="E14" s="43" t="s">
        <v>10</v>
      </c>
      <c r="F14" s="44"/>
      <c r="G14" s="6" t="s">
        <v>11</v>
      </c>
      <c r="H14" s="6" t="s">
        <v>22</v>
      </c>
      <c r="I14" s="20">
        <v>65.180000000000007</v>
      </c>
      <c r="J14" s="6" t="s">
        <v>13</v>
      </c>
    </row>
    <row r="15" spans="1:11" s="2" customFormat="1" ht="12" customHeight="1">
      <c r="A15" s="29" t="s">
        <v>134</v>
      </c>
      <c r="B15" s="16" t="s">
        <v>133</v>
      </c>
      <c r="C15" s="43" t="s">
        <v>15</v>
      </c>
      <c r="D15" s="44"/>
      <c r="E15" s="43" t="s">
        <v>10</v>
      </c>
      <c r="F15" s="44"/>
      <c r="G15" s="6" t="s">
        <v>11</v>
      </c>
      <c r="H15" s="6" t="s">
        <v>22</v>
      </c>
      <c r="I15" s="20">
        <v>71.510000000000005</v>
      </c>
      <c r="J15" s="6" t="s">
        <v>13</v>
      </c>
    </row>
    <row r="16" spans="1:11" s="2" customFormat="1" ht="12" customHeight="1">
      <c r="A16" s="29" t="s">
        <v>136</v>
      </c>
      <c r="B16" s="16" t="s">
        <v>135</v>
      </c>
      <c r="C16" s="43" t="s">
        <v>16</v>
      </c>
      <c r="D16" s="44"/>
      <c r="E16" s="43" t="s">
        <v>10</v>
      </c>
      <c r="F16" s="44"/>
      <c r="G16" s="6" t="s">
        <v>11</v>
      </c>
      <c r="H16" s="6" t="s">
        <v>22</v>
      </c>
      <c r="I16" s="20">
        <v>82.47</v>
      </c>
      <c r="J16" s="6" t="s">
        <v>13</v>
      </c>
    </row>
    <row r="17" spans="1:11" s="2" customFormat="1" ht="14.1" customHeight="1">
      <c r="A17" s="38" t="s">
        <v>23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s="2" customFormat="1" ht="12" customHeight="1">
      <c r="A18" s="29" t="s">
        <v>137</v>
      </c>
      <c r="B18" s="16" t="s">
        <v>235</v>
      </c>
      <c r="C18" s="43" t="s">
        <v>9</v>
      </c>
      <c r="D18" s="44"/>
      <c r="E18" s="43" t="s">
        <v>24</v>
      </c>
      <c r="F18" s="44"/>
      <c r="G18" s="6" t="s">
        <v>25</v>
      </c>
      <c r="H18" s="6" t="s">
        <v>26</v>
      </c>
      <c r="I18" s="20">
        <v>78.540000000000006</v>
      </c>
      <c r="J18" s="6" t="s">
        <v>27</v>
      </c>
      <c r="K18" s="17"/>
    </row>
    <row r="19" spans="1:11" s="2" customFormat="1" ht="12" customHeight="1">
      <c r="A19" s="29" t="s">
        <v>138</v>
      </c>
      <c r="B19" s="16" t="s">
        <v>236</v>
      </c>
      <c r="C19" s="43" t="s">
        <v>14</v>
      </c>
      <c r="D19" s="44"/>
      <c r="E19" s="43" t="s">
        <v>24</v>
      </c>
      <c r="F19" s="44"/>
      <c r="G19" s="6" t="s">
        <v>25</v>
      </c>
      <c r="H19" s="6" t="s">
        <v>26</v>
      </c>
      <c r="I19" s="20">
        <v>70.78</v>
      </c>
      <c r="J19" s="6" t="s">
        <v>27</v>
      </c>
    </row>
    <row r="20" spans="1:11" s="2" customFormat="1" ht="12" customHeight="1">
      <c r="A20" s="29" t="s">
        <v>139</v>
      </c>
      <c r="B20" s="16" t="s">
        <v>237</v>
      </c>
      <c r="C20" s="43" t="s">
        <v>15</v>
      </c>
      <c r="D20" s="44"/>
      <c r="E20" s="43" t="s">
        <v>24</v>
      </c>
      <c r="F20" s="44"/>
      <c r="G20" s="6" t="s">
        <v>25</v>
      </c>
      <c r="H20" s="6" t="s">
        <v>26</v>
      </c>
      <c r="I20" s="20">
        <v>78.540000000000006</v>
      </c>
      <c r="J20" s="6" t="s">
        <v>27</v>
      </c>
    </row>
    <row r="21" spans="1:11" s="2" customFormat="1" ht="12" customHeight="1">
      <c r="A21" s="29" t="s">
        <v>140</v>
      </c>
      <c r="B21" s="16" t="s">
        <v>238</v>
      </c>
      <c r="C21" s="43" t="s">
        <v>16</v>
      </c>
      <c r="D21" s="44"/>
      <c r="E21" s="43" t="s">
        <v>24</v>
      </c>
      <c r="F21" s="44"/>
      <c r="G21" s="6" t="s">
        <v>25</v>
      </c>
      <c r="H21" s="6" t="s">
        <v>26</v>
      </c>
      <c r="I21" s="20">
        <v>91.63</v>
      </c>
      <c r="J21" s="6" t="s">
        <v>27</v>
      </c>
    </row>
    <row r="22" spans="1:11" s="2" customFormat="1" ht="14.1" customHeight="1">
      <c r="A22" s="38" t="s">
        <v>28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s="2" customFormat="1" ht="12" customHeight="1">
      <c r="A23" s="29" t="s">
        <v>142</v>
      </c>
      <c r="B23" s="16" t="s">
        <v>141</v>
      </c>
      <c r="C23" s="43" t="s">
        <v>9</v>
      </c>
      <c r="D23" s="44"/>
      <c r="E23" s="43" t="s">
        <v>10</v>
      </c>
      <c r="F23" s="44"/>
      <c r="G23" s="6" t="s">
        <v>11</v>
      </c>
      <c r="H23" s="6" t="s">
        <v>29</v>
      </c>
      <c r="I23" s="20">
        <v>76.88</v>
      </c>
      <c r="J23" s="6" t="s">
        <v>13</v>
      </c>
    </row>
    <row r="24" spans="1:11" s="2" customFormat="1" ht="12" customHeight="1">
      <c r="A24" s="29" t="s">
        <v>144</v>
      </c>
      <c r="B24" s="16" t="s">
        <v>143</v>
      </c>
      <c r="C24" s="43" t="s">
        <v>30</v>
      </c>
      <c r="D24" s="44"/>
      <c r="E24" s="43" t="s">
        <v>10</v>
      </c>
      <c r="F24" s="44"/>
      <c r="G24" s="6" t="s">
        <v>11</v>
      </c>
      <c r="H24" s="6" t="s">
        <v>29</v>
      </c>
      <c r="I24" s="20">
        <v>76.52</v>
      </c>
      <c r="J24" s="6" t="s">
        <v>13</v>
      </c>
    </row>
    <row r="25" spans="1:11" s="2" customFormat="1" ht="12" customHeight="1">
      <c r="A25" s="29" t="s">
        <v>146</v>
      </c>
      <c r="B25" s="16" t="s">
        <v>145</v>
      </c>
      <c r="C25" s="43" t="s">
        <v>31</v>
      </c>
      <c r="D25" s="44"/>
      <c r="E25" s="43" t="s">
        <v>10</v>
      </c>
      <c r="F25" s="44"/>
      <c r="G25" s="6" t="s">
        <v>11</v>
      </c>
      <c r="H25" s="6" t="s">
        <v>18</v>
      </c>
      <c r="I25" s="20">
        <v>91.54</v>
      </c>
      <c r="J25" s="6" t="s">
        <v>13</v>
      </c>
    </row>
    <row r="26" spans="1:11" s="2" customFormat="1" ht="12" customHeight="1">
      <c r="A26" s="29" t="s">
        <v>148</v>
      </c>
      <c r="B26" s="16" t="s">
        <v>147</v>
      </c>
      <c r="C26" s="43" t="s">
        <v>32</v>
      </c>
      <c r="D26" s="44"/>
      <c r="E26" s="43" t="s">
        <v>10</v>
      </c>
      <c r="F26" s="44"/>
      <c r="G26" s="6" t="s">
        <v>11</v>
      </c>
      <c r="H26" s="6" t="s">
        <v>18</v>
      </c>
      <c r="I26" s="20">
        <v>100.94</v>
      </c>
      <c r="J26" s="6" t="s">
        <v>13</v>
      </c>
    </row>
    <row r="27" spans="1:11" s="2" customFormat="1" ht="12" customHeight="1">
      <c r="A27" s="29" t="s">
        <v>150</v>
      </c>
      <c r="B27" s="16" t="s">
        <v>149</v>
      </c>
      <c r="C27" s="43" t="s">
        <v>17</v>
      </c>
      <c r="D27" s="44"/>
      <c r="E27" s="43" t="s">
        <v>10</v>
      </c>
      <c r="F27" s="44"/>
      <c r="G27" s="6" t="s">
        <v>11</v>
      </c>
      <c r="H27" s="6" t="s">
        <v>33</v>
      </c>
      <c r="I27" s="20">
        <v>192.63</v>
      </c>
      <c r="J27" s="6" t="s">
        <v>13</v>
      </c>
    </row>
    <row r="28" spans="1:11" s="2" customFormat="1" ht="12" customHeight="1">
      <c r="A28" s="29" t="s">
        <v>152</v>
      </c>
      <c r="B28" s="16" t="s">
        <v>151</v>
      </c>
      <c r="C28" s="43" t="s">
        <v>19</v>
      </c>
      <c r="D28" s="44"/>
      <c r="E28" s="43" t="s">
        <v>10</v>
      </c>
      <c r="F28" s="44"/>
      <c r="G28" s="6" t="s">
        <v>11</v>
      </c>
      <c r="H28" s="6" t="s">
        <v>33</v>
      </c>
      <c r="I28" s="20">
        <v>194.33</v>
      </c>
      <c r="J28" s="6" t="s">
        <v>13</v>
      </c>
    </row>
    <row r="29" spans="1:11" s="2" customFormat="1" ht="12" customHeight="1">
      <c r="A29" s="29" t="s">
        <v>154</v>
      </c>
      <c r="B29" s="16" t="s">
        <v>153</v>
      </c>
      <c r="C29" s="43" t="s">
        <v>20</v>
      </c>
      <c r="D29" s="44"/>
      <c r="E29" s="43" t="s">
        <v>10</v>
      </c>
      <c r="F29" s="44"/>
      <c r="G29" s="6" t="s">
        <v>11</v>
      </c>
      <c r="H29" s="6" t="s">
        <v>33</v>
      </c>
      <c r="I29" s="20">
        <v>220.21</v>
      </c>
      <c r="J29" s="6" t="s">
        <v>13</v>
      </c>
    </row>
    <row r="30" spans="1:11" s="2" customFormat="1" ht="12.95" customHeight="1">
      <c r="A30" s="38" t="s">
        <v>34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s="2" customFormat="1" ht="14.1" customHeight="1">
      <c r="A31" s="29" t="s">
        <v>156</v>
      </c>
      <c r="B31" s="16" t="s">
        <v>155</v>
      </c>
      <c r="C31" s="43" t="s">
        <v>9</v>
      </c>
      <c r="D31" s="44"/>
      <c r="E31" s="43" t="s">
        <v>10</v>
      </c>
      <c r="F31" s="44"/>
      <c r="G31" s="6" t="s">
        <v>11</v>
      </c>
      <c r="H31" s="6" t="s">
        <v>35</v>
      </c>
      <c r="I31" s="20">
        <v>75.48</v>
      </c>
      <c r="J31" s="6" t="s">
        <v>13</v>
      </c>
    </row>
    <row r="32" spans="1:11" s="2" customFormat="1" ht="12" customHeight="1">
      <c r="A32" s="29" t="s">
        <v>158</v>
      </c>
      <c r="B32" s="16" t="s">
        <v>157</v>
      </c>
      <c r="C32" s="43" t="s">
        <v>14</v>
      </c>
      <c r="D32" s="44"/>
      <c r="E32" s="43" t="s">
        <v>10</v>
      </c>
      <c r="F32" s="44"/>
      <c r="G32" s="6" t="s">
        <v>11</v>
      </c>
      <c r="H32" s="6" t="s">
        <v>35</v>
      </c>
      <c r="I32" s="20">
        <v>77.13</v>
      </c>
      <c r="J32" s="6" t="s">
        <v>13</v>
      </c>
    </row>
    <row r="33" spans="1:23" s="2" customFormat="1" ht="12" customHeight="1">
      <c r="A33" s="29" t="s">
        <v>160</v>
      </c>
      <c r="B33" s="16" t="s">
        <v>159</v>
      </c>
      <c r="C33" s="43" t="s">
        <v>15</v>
      </c>
      <c r="D33" s="44"/>
      <c r="E33" s="43" t="s">
        <v>10</v>
      </c>
      <c r="F33" s="44"/>
      <c r="G33" s="6" t="s">
        <v>11</v>
      </c>
      <c r="H33" s="6" t="s">
        <v>35</v>
      </c>
      <c r="I33" s="20">
        <v>83.41</v>
      </c>
      <c r="J33" s="6" t="s">
        <v>13</v>
      </c>
    </row>
    <row r="34" spans="1:23" s="2" customFormat="1" ht="12" customHeight="1">
      <c r="A34" s="29" t="s">
        <v>162</v>
      </c>
      <c r="B34" s="16" t="s">
        <v>161</v>
      </c>
      <c r="C34" s="43" t="s">
        <v>16</v>
      </c>
      <c r="D34" s="44"/>
      <c r="E34" s="43" t="s">
        <v>10</v>
      </c>
      <c r="F34" s="44"/>
      <c r="G34" s="6" t="s">
        <v>11</v>
      </c>
      <c r="H34" s="6" t="s">
        <v>35</v>
      </c>
      <c r="I34" s="20">
        <v>94.37</v>
      </c>
      <c r="J34" s="6" t="s">
        <v>13</v>
      </c>
    </row>
    <row r="35" spans="1:23" s="2" customFormat="1" ht="15.95" customHeight="1">
      <c r="A35" s="41" t="s">
        <v>36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23" s="2" customFormat="1" ht="14.1" customHeight="1">
      <c r="A36" s="38" t="s">
        <v>37</v>
      </c>
      <c r="B36" s="39"/>
      <c r="C36" s="39"/>
      <c r="D36" s="39"/>
      <c r="E36" s="39"/>
      <c r="F36" s="39"/>
      <c r="G36" s="39"/>
      <c r="H36" s="39"/>
      <c r="I36" s="39"/>
      <c r="J36" s="39"/>
    </row>
    <row r="37" spans="1:23" s="2" customFormat="1" ht="12" customHeight="1">
      <c r="A37" s="29" t="s">
        <v>165</v>
      </c>
      <c r="B37" s="16" t="s">
        <v>163</v>
      </c>
      <c r="C37" s="43" t="s">
        <v>38</v>
      </c>
      <c r="D37" s="44"/>
      <c r="E37" s="43" t="s">
        <v>39</v>
      </c>
      <c r="F37" s="44"/>
      <c r="G37" s="6" t="s">
        <v>11</v>
      </c>
      <c r="H37" s="6" t="s">
        <v>40</v>
      </c>
      <c r="I37" s="20">
        <v>99.52</v>
      </c>
      <c r="J37" s="6" t="s">
        <v>13</v>
      </c>
    </row>
    <row r="38" spans="1:23" s="2" customFormat="1" ht="12" customHeight="1">
      <c r="A38" s="29" t="s">
        <v>166</v>
      </c>
      <c r="B38" s="16" t="s">
        <v>164</v>
      </c>
      <c r="C38" s="43" t="s">
        <v>41</v>
      </c>
      <c r="D38" s="44"/>
      <c r="E38" s="43" t="s">
        <v>39</v>
      </c>
      <c r="F38" s="44"/>
      <c r="G38" s="6" t="s">
        <v>11</v>
      </c>
      <c r="H38" s="6" t="s">
        <v>40</v>
      </c>
      <c r="I38" s="20">
        <v>99.52</v>
      </c>
      <c r="J38" s="6" t="s">
        <v>13</v>
      </c>
    </row>
    <row r="39" spans="1:23" s="2" customFormat="1" ht="12" customHeight="1">
      <c r="A39" s="29" t="s">
        <v>168</v>
      </c>
      <c r="B39" s="16" t="s">
        <v>167</v>
      </c>
      <c r="C39" s="43" t="s">
        <v>31</v>
      </c>
      <c r="D39" s="44"/>
      <c r="E39" s="43" t="s">
        <v>39</v>
      </c>
      <c r="F39" s="44"/>
      <c r="G39" s="6" t="s">
        <v>11</v>
      </c>
      <c r="H39" s="6" t="s">
        <v>40</v>
      </c>
      <c r="I39" s="20">
        <v>106.05</v>
      </c>
      <c r="J39" s="6" t="s">
        <v>13</v>
      </c>
    </row>
    <row r="40" spans="1:23" s="2" customFormat="1" ht="12" customHeight="1">
      <c r="A40" s="29" t="s">
        <v>170</v>
      </c>
      <c r="B40" s="16" t="s">
        <v>169</v>
      </c>
      <c r="C40" s="43" t="s">
        <v>32</v>
      </c>
      <c r="D40" s="44"/>
      <c r="E40" s="43" t="s">
        <v>39</v>
      </c>
      <c r="F40" s="44"/>
      <c r="G40" s="6" t="s">
        <v>11</v>
      </c>
      <c r="H40" s="6" t="s">
        <v>40</v>
      </c>
      <c r="I40" s="20">
        <v>152.37</v>
      </c>
      <c r="J40" s="6" t="s">
        <v>13</v>
      </c>
    </row>
    <row r="41" spans="1:23" s="2" customFormat="1" ht="12" customHeight="1">
      <c r="A41" s="29" t="s">
        <v>172</v>
      </c>
      <c r="B41" s="16" t="s">
        <v>171</v>
      </c>
      <c r="C41" s="43" t="s">
        <v>42</v>
      </c>
      <c r="D41" s="44"/>
      <c r="E41" s="43" t="s">
        <v>39</v>
      </c>
      <c r="F41" s="44"/>
      <c r="G41" s="6" t="s">
        <v>11</v>
      </c>
      <c r="H41" s="6" t="s">
        <v>40</v>
      </c>
      <c r="I41" s="20">
        <v>267.42</v>
      </c>
      <c r="J41" s="6" t="s">
        <v>13</v>
      </c>
    </row>
    <row r="42" spans="1:23" s="2" customFormat="1" ht="12" customHeight="1">
      <c r="A42" s="29" t="s">
        <v>174</v>
      </c>
      <c r="B42" s="16" t="s">
        <v>173</v>
      </c>
      <c r="C42" s="43" t="s">
        <v>43</v>
      </c>
      <c r="D42" s="44"/>
      <c r="E42" s="43" t="s">
        <v>39</v>
      </c>
      <c r="F42" s="44"/>
      <c r="G42" s="6" t="s">
        <v>11</v>
      </c>
      <c r="H42" s="6" t="s">
        <v>40</v>
      </c>
      <c r="I42" s="20">
        <v>299.75</v>
      </c>
      <c r="J42" s="6" t="s">
        <v>13</v>
      </c>
    </row>
    <row r="43" spans="1:23" s="2" customFormat="1" ht="12" customHeight="1">
      <c r="A43" s="29" t="s">
        <v>176</v>
      </c>
      <c r="B43" s="16" t="s">
        <v>175</v>
      </c>
      <c r="C43" s="43" t="s">
        <v>44</v>
      </c>
      <c r="D43" s="44"/>
      <c r="E43" s="43" t="s">
        <v>39</v>
      </c>
      <c r="F43" s="44"/>
      <c r="G43" s="6" t="s">
        <v>11</v>
      </c>
      <c r="H43" s="6" t="s">
        <v>40</v>
      </c>
      <c r="I43" s="20">
        <v>408.13</v>
      </c>
      <c r="J43" s="6" t="s">
        <v>13</v>
      </c>
    </row>
    <row r="44" spans="1:23" s="2" customFormat="1" ht="12.95" customHeight="1">
      <c r="A44" s="45" t="s">
        <v>239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23" s="2" customFormat="1" ht="12.95" customHeight="1">
      <c r="A45" s="5"/>
      <c r="I45" s="25"/>
    </row>
    <row r="47" spans="1:23" s="2" customFormat="1">
      <c r="A47" s="5"/>
      <c r="B47" s="14" t="s">
        <v>113</v>
      </c>
      <c r="I47" s="2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s="2" customFormat="1">
      <c r="A48" s="5"/>
      <c r="B48" s="2" t="s">
        <v>243</v>
      </c>
      <c r="I48" s="2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s="2" customFormat="1" ht="14.25">
      <c r="A49" s="5"/>
      <c r="B49" s="15" t="s">
        <v>114</v>
      </c>
      <c r="C49" s="15"/>
      <c r="D49" s="15"/>
      <c r="E49" s="15"/>
      <c r="F49" s="15"/>
      <c r="G49" s="15"/>
      <c r="H49" s="15"/>
      <c r="I49" s="25"/>
      <c r="J49" s="15"/>
      <c r="K49" s="15"/>
      <c r="L49" s="1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s="2" customFormat="1" ht="14.25">
      <c r="A50" s="5"/>
      <c r="B50" s="15" t="s">
        <v>115</v>
      </c>
      <c r="C50" s="15"/>
      <c r="D50" s="15"/>
      <c r="E50" s="15"/>
      <c r="F50" s="15"/>
      <c r="G50" s="15"/>
      <c r="H50" s="15"/>
      <c r="I50" s="25"/>
      <c r="J50" s="15"/>
      <c r="K50" s="15"/>
      <c r="L50" s="1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4" spans="1:23">
      <c r="B54" t="s">
        <v>247</v>
      </c>
    </row>
  </sheetData>
  <sheetProtection password="8BF1" sheet="1" objects="1" scenarios="1"/>
  <mergeCells count="78">
    <mergeCell ref="C42:D42"/>
    <mergeCell ref="E42:F42"/>
    <mergeCell ref="C43:D43"/>
    <mergeCell ref="E43:F43"/>
    <mergeCell ref="C33:D33"/>
    <mergeCell ref="E33:F33"/>
    <mergeCell ref="C34:D34"/>
    <mergeCell ref="E34:F34"/>
    <mergeCell ref="C37:D37"/>
    <mergeCell ref="C39:D39"/>
    <mergeCell ref="E39:F39"/>
    <mergeCell ref="C40:D40"/>
    <mergeCell ref="E40:F40"/>
    <mergeCell ref="C41:D41"/>
    <mergeCell ref="E41:F41"/>
    <mergeCell ref="E37:F37"/>
    <mergeCell ref="C38:D38"/>
    <mergeCell ref="E38:F38"/>
    <mergeCell ref="C28:D28"/>
    <mergeCell ref="E28:F28"/>
    <mergeCell ref="C29:D29"/>
    <mergeCell ref="E29:F29"/>
    <mergeCell ref="C31:D31"/>
    <mergeCell ref="E31:F31"/>
    <mergeCell ref="C16:D16"/>
    <mergeCell ref="E16:F16"/>
    <mergeCell ref="C27:D27"/>
    <mergeCell ref="E27:F27"/>
    <mergeCell ref="C18:D18"/>
    <mergeCell ref="E18:F18"/>
    <mergeCell ref="C19:D19"/>
    <mergeCell ref="E19:F19"/>
    <mergeCell ref="C20:D20"/>
    <mergeCell ref="E20:F20"/>
    <mergeCell ref="C21:D21"/>
    <mergeCell ref="E21:F21"/>
    <mergeCell ref="C23:D23"/>
    <mergeCell ref="E23:F23"/>
    <mergeCell ref="C24:D24"/>
    <mergeCell ref="E24:F24"/>
    <mergeCell ref="E13:F13"/>
    <mergeCell ref="C14:D14"/>
    <mergeCell ref="E14:F14"/>
    <mergeCell ref="C15:D15"/>
    <mergeCell ref="E15:F15"/>
    <mergeCell ref="C1:D1"/>
    <mergeCell ref="E1:F1"/>
    <mergeCell ref="C5:D5"/>
    <mergeCell ref="E5:F5"/>
    <mergeCell ref="C6:D6"/>
    <mergeCell ref="E6:F6"/>
    <mergeCell ref="A44:J44"/>
    <mergeCell ref="C7:D7"/>
    <mergeCell ref="E7:F7"/>
    <mergeCell ref="A2:J2"/>
    <mergeCell ref="A3:J3"/>
    <mergeCell ref="A4:J4"/>
    <mergeCell ref="A12:J12"/>
    <mergeCell ref="C11:D11"/>
    <mergeCell ref="E11:F11"/>
    <mergeCell ref="C8:D8"/>
    <mergeCell ref="E8:F8"/>
    <mergeCell ref="C9:D9"/>
    <mergeCell ref="E9:F9"/>
    <mergeCell ref="C10:D10"/>
    <mergeCell ref="E10:F10"/>
    <mergeCell ref="C13:D13"/>
    <mergeCell ref="A17:J17"/>
    <mergeCell ref="A22:J22"/>
    <mergeCell ref="A30:J30"/>
    <mergeCell ref="A35:J35"/>
    <mergeCell ref="A36:J36"/>
    <mergeCell ref="C32:D32"/>
    <mergeCell ref="E32:F32"/>
    <mergeCell ref="C25:D25"/>
    <mergeCell ref="E25:F25"/>
    <mergeCell ref="C26:D26"/>
    <mergeCell ref="E26:F26"/>
  </mergeCells>
  <hyperlinks>
    <hyperlink ref="K1" location="Содержание!A1" display="&lt;&lt;&lt; Назад к содержанию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28"/>
  <sheetViews>
    <sheetView workbookViewId="0">
      <pane ySplit="1" topLeftCell="A2" activePane="bottomLeft" state="frozen"/>
      <selection pane="bottomLeft" activeCell="A70" sqref="A70"/>
    </sheetView>
  </sheetViews>
  <sheetFormatPr defaultRowHeight="12.75"/>
  <cols>
    <col min="1" max="1" width="14.6640625" style="1" customWidth="1"/>
    <col min="4" max="5" width="9.33203125" style="1"/>
    <col min="6" max="6" width="17" style="1" customWidth="1"/>
    <col min="7" max="7" width="13.1640625" style="1" customWidth="1"/>
    <col min="8" max="8" width="15.33203125" style="1" customWidth="1"/>
    <col min="9" max="9" width="14.83203125" style="26" customWidth="1"/>
    <col min="10" max="10" width="20.1640625" style="1" customWidth="1"/>
    <col min="11" max="11" width="24.5" customWidth="1"/>
  </cols>
  <sheetData>
    <row r="1" spans="1:11" s="2" customFormat="1" ht="21" customHeight="1">
      <c r="A1" s="18" t="s">
        <v>102</v>
      </c>
      <c r="B1" s="51" t="s">
        <v>1</v>
      </c>
      <c r="C1" s="52"/>
      <c r="D1" s="53" t="s">
        <v>2</v>
      </c>
      <c r="E1" s="48"/>
      <c r="F1" s="4" t="s">
        <v>3</v>
      </c>
      <c r="G1" s="27" t="s">
        <v>242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11" s="2" customFormat="1" ht="17.100000000000001" customHeight="1">
      <c r="A2" s="42" t="s">
        <v>45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s="2" customFormat="1" ht="15.95" customHeight="1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2" customFormat="1" ht="14.1" customHeight="1">
      <c r="A4" s="38" t="s">
        <v>37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s="2" customFormat="1" ht="12" customHeight="1">
      <c r="A5" s="29" t="s">
        <v>178</v>
      </c>
      <c r="B5" s="49" t="s">
        <v>177</v>
      </c>
      <c r="C5" s="50"/>
      <c r="D5" s="43" t="s">
        <v>9</v>
      </c>
      <c r="E5" s="44"/>
      <c r="F5" s="6" t="s">
        <v>46</v>
      </c>
      <c r="G5" s="6" t="s">
        <v>25</v>
      </c>
      <c r="H5" s="6" t="s">
        <v>47</v>
      </c>
      <c r="I5" s="20">
        <v>56.53</v>
      </c>
      <c r="J5" s="6" t="s">
        <v>13</v>
      </c>
    </row>
    <row r="6" spans="1:11" s="2" customFormat="1" ht="12" customHeight="1">
      <c r="A6" s="29" t="s">
        <v>180</v>
      </c>
      <c r="B6" s="49" t="s">
        <v>179</v>
      </c>
      <c r="C6" s="50"/>
      <c r="D6" s="43" t="s">
        <v>14</v>
      </c>
      <c r="E6" s="44"/>
      <c r="F6" s="6" t="s">
        <v>46</v>
      </c>
      <c r="G6" s="6" t="s">
        <v>25</v>
      </c>
      <c r="H6" s="6" t="s">
        <v>47</v>
      </c>
      <c r="I6" s="20">
        <v>58.02</v>
      </c>
      <c r="J6" s="6" t="s">
        <v>13</v>
      </c>
    </row>
    <row r="7" spans="1:11" s="2" customFormat="1" ht="12" customHeight="1">
      <c r="A7" s="29" t="s">
        <v>182</v>
      </c>
      <c r="B7" s="49" t="s">
        <v>181</v>
      </c>
      <c r="C7" s="50"/>
      <c r="D7" s="43" t="s">
        <v>15</v>
      </c>
      <c r="E7" s="44"/>
      <c r="F7" s="6" t="s">
        <v>46</v>
      </c>
      <c r="G7" s="6" t="s">
        <v>25</v>
      </c>
      <c r="H7" s="6" t="s">
        <v>47</v>
      </c>
      <c r="I7" s="20">
        <v>74.38</v>
      </c>
      <c r="J7" s="6" t="s">
        <v>13</v>
      </c>
    </row>
    <row r="8" spans="1:11" s="2" customFormat="1" ht="12" customHeight="1">
      <c r="A8" s="29" t="s">
        <v>184</v>
      </c>
      <c r="B8" s="49" t="s">
        <v>183</v>
      </c>
      <c r="C8" s="50"/>
      <c r="D8" s="43" t="s">
        <v>16</v>
      </c>
      <c r="E8" s="44"/>
      <c r="F8" s="6" t="s">
        <v>46</v>
      </c>
      <c r="G8" s="6" t="s">
        <v>25</v>
      </c>
      <c r="H8" s="6" t="s">
        <v>47</v>
      </c>
      <c r="I8" s="20">
        <v>86.28</v>
      </c>
      <c r="J8" s="6" t="s">
        <v>13</v>
      </c>
    </row>
    <row r="9" spans="1:11" s="2" customFormat="1" ht="12" customHeight="1">
      <c r="A9" s="29" t="s">
        <v>185</v>
      </c>
      <c r="B9" s="54" t="s">
        <v>48</v>
      </c>
      <c r="C9" s="50"/>
      <c r="D9" s="43" t="s">
        <v>17</v>
      </c>
      <c r="E9" s="44"/>
      <c r="F9" s="6" t="s">
        <v>49</v>
      </c>
      <c r="G9" s="6" t="s">
        <v>50</v>
      </c>
      <c r="H9" s="6" t="s">
        <v>51</v>
      </c>
      <c r="I9" s="20">
        <v>183.88</v>
      </c>
      <c r="J9" s="6" t="s">
        <v>13</v>
      </c>
    </row>
    <row r="10" spans="1:11" s="2" customFormat="1" ht="12" customHeight="1">
      <c r="A10" s="29" t="s">
        <v>186</v>
      </c>
      <c r="B10" s="54" t="s">
        <v>52</v>
      </c>
      <c r="C10" s="50"/>
      <c r="D10" s="43" t="s">
        <v>19</v>
      </c>
      <c r="E10" s="44"/>
      <c r="F10" s="6" t="s">
        <v>49</v>
      </c>
      <c r="G10" s="6" t="s">
        <v>50</v>
      </c>
      <c r="H10" s="6" t="s">
        <v>51</v>
      </c>
      <c r="I10" s="20">
        <v>185.51</v>
      </c>
      <c r="J10" s="6" t="s">
        <v>13</v>
      </c>
    </row>
    <row r="11" spans="1:11" s="2" customFormat="1" ht="12" customHeight="1">
      <c r="A11" s="29" t="s">
        <v>187</v>
      </c>
      <c r="B11" s="54" t="s">
        <v>53</v>
      </c>
      <c r="C11" s="50"/>
      <c r="D11" s="43" t="s">
        <v>20</v>
      </c>
      <c r="E11" s="44"/>
      <c r="F11" s="6" t="s">
        <v>49</v>
      </c>
      <c r="G11" s="6" t="s">
        <v>50</v>
      </c>
      <c r="H11" s="6" t="s">
        <v>51</v>
      </c>
      <c r="I11" s="20">
        <v>287.39999999999998</v>
      </c>
      <c r="J11" s="6" t="s">
        <v>13</v>
      </c>
    </row>
    <row r="12" spans="1:11" s="2" customFormat="1" ht="14.1" customHeight="1">
      <c r="A12" s="38" t="s">
        <v>54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1" s="2" customFormat="1" ht="12" customHeight="1">
      <c r="A13" s="29" t="s">
        <v>189</v>
      </c>
      <c r="B13" s="49" t="s">
        <v>188</v>
      </c>
      <c r="C13" s="50"/>
      <c r="D13" s="43" t="s">
        <v>9</v>
      </c>
      <c r="E13" s="44"/>
      <c r="F13" s="6" t="s">
        <v>46</v>
      </c>
      <c r="G13" s="6" t="s">
        <v>25</v>
      </c>
      <c r="H13" s="6" t="s">
        <v>47</v>
      </c>
      <c r="I13" s="20"/>
      <c r="J13" s="6" t="s">
        <v>27</v>
      </c>
    </row>
    <row r="14" spans="1:11" s="2" customFormat="1" ht="12" customHeight="1">
      <c r="A14" s="29" t="s">
        <v>190</v>
      </c>
      <c r="B14" s="54" t="s">
        <v>55</v>
      </c>
      <c r="C14" s="50"/>
      <c r="D14" s="43" t="s">
        <v>14</v>
      </c>
      <c r="E14" s="44"/>
      <c r="F14" s="6" t="s">
        <v>46</v>
      </c>
      <c r="G14" s="6" t="s">
        <v>25</v>
      </c>
      <c r="H14" s="6" t="s">
        <v>47</v>
      </c>
      <c r="I14" s="20"/>
      <c r="J14" s="6" t="s">
        <v>27</v>
      </c>
    </row>
    <row r="15" spans="1:11" s="2" customFormat="1" ht="12" customHeight="1">
      <c r="A15" s="29" t="s">
        <v>191</v>
      </c>
      <c r="B15" s="54" t="s">
        <v>56</v>
      </c>
      <c r="C15" s="50"/>
      <c r="D15" s="43" t="s">
        <v>15</v>
      </c>
      <c r="E15" s="44"/>
      <c r="F15" s="6" t="s">
        <v>46</v>
      </c>
      <c r="G15" s="6" t="s">
        <v>25</v>
      </c>
      <c r="H15" s="6" t="s">
        <v>47</v>
      </c>
      <c r="I15" s="20"/>
      <c r="J15" s="6" t="s">
        <v>27</v>
      </c>
    </row>
    <row r="16" spans="1:11" s="2" customFormat="1" ht="12" customHeight="1">
      <c r="A16" s="29" t="s">
        <v>192</v>
      </c>
      <c r="B16" s="54" t="s">
        <v>57</v>
      </c>
      <c r="C16" s="50"/>
      <c r="D16" s="43" t="s">
        <v>16</v>
      </c>
      <c r="E16" s="44"/>
      <c r="F16" s="6" t="s">
        <v>46</v>
      </c>
      <c r="G16" s="6" t="s">
        <v>25</v>
      </c>
      <c r="H16" s="6" t="s">
        <v>47</v>
      </c>
      <c r="I16" s="20"/>
      <c r="J16" s="6" t="s">
        <v>27</v>
      </c>
    </row>
    <row r="17" spans="1:23" s="2" customFormat="1" ht="12" customHeight="1">
      <c r="A17" s="29" t="s">
        <v>193</v>
      </c>
      <c r="B17" s="54" t="s">
        <v>58</v>
      </c>
      <c r="C17" s="50"/>
      <c r="D17" s="43" t="s">
        <v>17</v>
      </c>
      <c r="E17" s="44"/>
      <c r="F17" s="6" t="s">
        <v>49</v>
      </c>
      <c r="G17" s="6" t="s">
        <v>50</v>
      </c>
      <c r="H17" s="6" t="s">
        <v>51</v>
      </c>
      <c r="I17" s="20">
        <v>229.19</v>
      </c>
      <c r="J17" s="6" t="s">
        <v>27</v>
      </c>
    </row>
    <row r="18" spans="1:23" s="2" customFormat="1" ht="12" customHeight="1">
      <c r="A18" s="29" t="s">
        <v>194</v>
      </c>
      <c r="B18" s="54" t="s">
        <v>59</v>
      </c>
      <c r="C18" s="50"/>
      <c r="D18" s="43" t="s">
        <v>19</v>
      </c>
      <c r="E18" s="44"/>
      <c r="F18" s="6" t="s">
        <v>49</v>
      </c>
      <c r="G18" s="6" t="s">
        <v>50</v>
      </c>
      <c r="H18" s="6" t="s">
        <v>51</v>
      </c>
      <c r="I18" s="20"/>
      <c r="J18" s="6" t="s">
        <v>27</v>
      </c>
    </row>
    <row r="19" spans="1:23" s="2" customFormat="1" ht="12" customHeight="1">
      <c r="A19" s="29" t="s">
        <v>195</v>
      </c>
      <c r="B19" s="54" t="s">
        <v>60</v>
      </c>
      <c r="C19" s="50"/>
      <c r="D19" s="43" t="s">
        <v>20</v>
      </c>
      <c r="E19" s="44"/>
      <c r="F19" s="6" t="s">
        <v>49</v>
      </c>
      <c r="G19" s="6" t="s">
        <v>50</v>
      </c>
      <c r="H19" s="6" t="s">
        <v>51</v>
      </c>
      <c r="I19" s="20"/>
      <c r="J19" s="6" t="s">
        <v>27</v>
      </c>
    </row>
    <row r="20" spans="1:23" s="24" customFormat="1" ht="12.95" customHeight="1">
      <c r="A20" s="45" t="s">
        <v>239</v>
      </c>
      <c r="B20" s="42"/>
      <c r="C20" s="42"/>
      <c r="D20" s="42"/>
      <c r="E20" s="42"/>
      <c r="F20" s="42"/>
      <c r="G20" s="42"/>
      <c r="H20" s="42"/>
      <c r="I20" s="42"/>
      <c r="J20" s="42"/>
    </row>
    <row r="22" spans="1:23" s="2" customFormat="1">
      <c r="A22" s="5"/>
      <c r="B22" s="14" t="s">
        <v>113</v>
      </c>
      <c r="I22" s="2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s="2" customFormat="1">
      <c r="A23" s="5"/>
      <c r="B23" s="2" t="s">
        <v>243</v>
      </c>
      <c r="I23" s="2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2" customFormat="1" ht="14.25">
      <c r="A24" s="5"/>
      <c r="B24" s="15" t="s">
        <v>114</v>
      </c>
      <c r="C24" s="15"/>
      <c r="D24" s="15"/>
      <c r="E24" s="15"/>
      <c r="F24" s="15"/>
      <c r="G24" s="15"/>
      <c r="H24" s="15"/>
      <c r="I24" s="25"/>
      <c r="J24" s="15"/>
      <c r="K24" s="15"/>
      <c r="L24" s="1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s="2" customFormat="1" ht="14.25">
      <c r="A25" s="5"/>
      <c r="B25" s="15" t="s">
        <v>115</v>
      </c>
      <c r="C25" s="15"/>
      <c r="D25" s="15"/>
      <c r="E25" s="15"/>
      <c r="F25" s="15"/>
      <c r="G25" s="15"/>
      <c r="H25" s="15"/>
      <c r="I25" s="25"/>
      <c r="J25" s="15"/>
      <c r="K25" s="15"/>
      <c r="L25" s="1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8" spans="1:23">
      <c r="B28" t="s">
        <v>247</v>
      </c>
    </row>
  </sheetData>
  <sheetProtection password="8BF1" sheet="1" objects="1" scenarios="1"/>
  <mergeCells count="35">
    <mergeCell ref="A20:J20"/>
    <mergeCell ref="B19:C19"/>
    <mergeCell ref="D19:E19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9:C9"/>
    <mergeCell ref="D9:E9"/>
    <mergeCell ref="B10:C10"/>
    <mergeCell ref="D10:E10"/>
    <mergeCell ref="B18:C18"/>
    <mergeCell ref="D18:E18"/>
    <mergeCell ref="A12:J12"/>
    <mergeCell ref="B11:C11"/>
    <mergeCell ref="D11:E11"/>
    <mergeCell ref="B1:C1"/>
    <mergeCell ref="D1:E1"/>
    <mergeCell ref="B5:C5"/>
    <mergeCell ref="D5:E5"/>
    <mergeCell ref="B6:C6"/>
    <mergeCell ref="D6:E6"/>
    <mergeCell ref="B8:C8"/>
    <mergeCell ref="D8:E8"/>
    <mergeCell ref="B7:C7"/>
    <mergeCell ref="D7:E7"/>
    <mergeCell ref="A2:J2"/>
    <mergeCell ref="A3:J3"/>
    <mergeCell ref="A4:J4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25"/>
  <sheetViews>
    <sheetView workbookViewId="0">
      <pane ySplit="1" topLeftCell="A2" activePane="bottomLeft" state="frozen"/>
      <selection pane="bottomLeft" activeCell="A65" sqref="A65"/>
    </sheetView>
  </sheetViews>
  <sheetFormatPr defaultRowHeight="12.75"/>
  <cols>
    <col min="1" max="1" width="15.1640625" style="1" customWidth="1"/>
    <col min="4" max="5" width="14.5" style="1" customWidth="1"/>
    <col min="6" max="6" width="22.5" style="1" customWidth="1"/>
    <col min="7" max="7" width="14.5" style="1" customWidth="1"/>
    <col min="8" max="8" width="16" style="1" customWidth="1"/>
    <col min="9" max="9" width="15.83203125" style="26" customWidth="1"/>
    <col min="10" max="10" width="19.83203125" style="1" customWidth="1"/>
    <col min="11" max="11" width="24" customWidth="1"/>
  </cols>
  <sheetData>
    <row r="1" spans="1:11" s="2" customFormat="1" ht="21" customHeight="1">
      <c r="A1" s="18" t="s">
        <v>102</v>
      </c>
      <c r="B1" s="55" t="s">
        <v>1</v>
      </c>
      <c r="C1" s="55"/>
      <c r="D1" s="53" t="s">
        <v>2</v>
      </c>
      <c r="E1" s="48"/>
      <c r="F1" s="4" t="s">
        <v>3</v>
      </c>
      <c r="G1" s="27" t="s">
        <v>242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11" s="2" customFormat="1" ht="17.100000000000001" customHeight="1">
      <c r="A2" s="42" t="s">
        <v>61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s="2" customFormat="1" ht="17.100000000000001" customHeight="1">
      <c r="A3" s="42" t="s">
        <v>62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2" customFormat="1" ht="14.1" customHeight="1">
      <c r="A4" s="38" t="s">
        <v>63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s="2" customFormat="1" ht="12" customHeight="1">
      <c r="A5" s="29" t="s">
        <v>196</v>
      </c>
      <c r="B5" s="49" t="s">
        <v>103</v>
      </c>
      <c r="C5" s="50"/>
      <c r="D5" s="43" t="s">
        <v>64</v>
      </c>
      <c r="E5" s="44"/>
      <c r="F5" s="6" t="s">
        <v>65</v>
      </c>
      <c r="G5" s="32" t="s">
        <v>248</v>
      </c>
      <c r="H5" s="6" t="s">
        <v>66</v>
      </c>
      <c r="I5" s="20">
        <v>55.78</v>
      </c>
      <c r="J5" s="6" t="s">
        <v>13</v>
      </c>
    </row>
    <row r="6" spans="1:11" s="2" customFormat="1" ht="12" customHeight="1">
      <c r="A6" s="29" t="s">
        <v>197</v>
      </c>
      <c r="B6" s="54" t="s">
        <v>67</v>
      </c>
      <c r="C6" s="50"/>
      <c r="D6" s="43" t="s">
        <v>32</v>
      </c>
      <c r="E6" s="44"/>
      <c r="F6" s="6" t="s">
        <v>65</v>
      </c>
      <c r="G6" s="32" t="s">
        <v>248</v>
      </c>
      <c r="H6" s="6" t="s">
        <v>68</v>
      </c>
      <c r="I6" s="20">
        <v>55.78</v>
      </c>
      <c r="J6" s="6" t="s">
        <v>13</v>
      </c>
    </row>
    <row r="7" spans="1:11" s="2" customFormat="1" ht="12" customHeight="1">
      <c r="A7" s="29" t="s">
        <v>198</v>
      </c>
      <c r="B7" s="54" t="s">
        <v>69</v>
      </c>
      <c r="C7" s="50"/>
      <c r="D7" s="43" t="s">
        <v>43</v>
      </c>
      <c r="E7" s="44"/>
      <c r="F7" s="6" t="s">
        <v>65</v>
      </c>
      <c r="G7" s="32" t="s">
        <v>248</v>
      </c>
      <c r="H7" s="6" t="s">
        <v>68</v>
      </c>
      <c r="I7" s="20">
        <v>90.26</v>
      </c>
      <c r="J7" s="6" t="s">
        <v>13</v>
      </c>
    </row>
    <row r="8" spans="1:11" s="2" customFormat="1" ht="12" customHeight="1">
      <c r="A8" s="29" t="s">
        <v>199</v>
      </c>
      <c r="B8" s="54" t="s">
        <v>70</v>
      </c>
      <c r="C8" s="50"/>
      <c r="D8" s="43" t="s">
        <v>44</v>
      </c>
      <c r="E8" s="44"/>
      <c r="F8" s="6" t="s">
        <v>71</v>
      </c>
      <c r="G8" s="32" t="s">
        <v>248</v>
      </c>
      <c r="H8" s="6" t="s">
        <v>68</v>
      </c>
      <c r="I8" s="20">
        <v>321.83</v>
      </c>
      <c r="J8" s="6" t="s">
        <v>27</v>
      </c>
    </row>
    <row r="9" spans="1:11" s="2" customFormat="1" ht="14.1" customHeight="1">
      <c r="A9" s="38" t="s">
        <v>72</v>
      </c>
      <c r="B9" s="39"/>
      <c r="C9" s="39"/>
      <c r="D9" s="39"/>
      <c r="E9" s="39"/>
      <c r="F9" s="39"/>
      <c r="G9" s="39"/>
      <c r="H9" s="39"/>
      <c r="I9" s="39"/>
      <c r="J9" s="40"/>
    </row>
    <row r="10" spans="1:11" s="2" customFormat="1" ht="12" customHeight="1">
      <c r="A10" s="29" t="s">
        <v>201</v>
      </c>
      <c r="B10" s="49" t="s">
        <v>200</v>
      </c>
      <c r="C10" s="50"/>
      <c r="D10" s="43" t="s">
        <v>31</v>
      </c>
      <c r="E10" s="44"/>
      <c r="F10" s="6" t="s">
        <v>65</v>
      </c>
      <c r="G10" s="32" t="s">
        <v>248</v>
      </c>
      <c r="H10" s="6" t="s">
        <v>73</v>
      </c>
      <c r="I10" s="20"/>
      <c r="J10" s="6" t="s">
        <v>27</v>
      </c>
    </row>
    <row r="11" spans="1:11" s="2" customFormat="1" ht="12" customHeight="1">
      <c r="A11" s="29" t="s">
        <v>202</v>
      </c>
      <c r="B11" s="54" t="s">
        <v>74</v>
      </c>
      <c r="C11" s="50"/>
      <c r="D11" s="43" t="s">
        <v>32</v>
      </c>
      <c r="E11" s="44"/>
      <c r="F11" s="6" t="s">
        <v>65</v>
      </c>
      <c r="G11" s="32" t="s">
        <v>248</v>
      </c>
      <c r="H11" s="6" t="s">
        <v>73</v>
      </c>
      <c r="I11" s="20">
        <v>62.12</v>
      </c>
      <c r="J11" s="6" t="s">
        <v>27</v>
      </c>
    </row>
    <row r="12" spans="1:11" s="2" customFormat="1" ht="12" customHeight="1">
      <c r="A12" s="29" t="s">
        <v>203</v>
      </c>
      <c r="B12" s="54" t="s">
        <v>75</v>
      </c>
      <c r="C12" s="50"/>
      <c r="D12" s="43" t="s">
        <v>43</v>
      </c>
      <c r="E12" s="44"/>
      <c r="F12" s="6" t="s">
        <v>71</v>
      </c>
      <c r="G12" s="32" t="s">
        <v>248</v>
      </c>
      <c r="H12" s="6" t="s">
        <v>76</v>
      </c>
      <c r="I12" s="20"/>
      <c r="J12" s="6" t="s">
        <v>27</v>
      </c>
    </row>
    <row r="13" spans="1:11" s="2" customFormat="1" ht="12" customHeight="1">
      <c r="A13" s="29" t="s">
        <v>204</v>
      </c>
      <c r="B13" s="54" t="s">
        <v>77</v>
      </c>
      <c r="C13" s="50"/>
      <c r="D13" s="43" t="s">
        <v>44</v>
      </c>
      <c r="E13" s="44"/>
      <c r="F13" s="6" t="s">
        <v>71</v>
      </c>
      <c r="G13" s="32" t="s">
        <v>248</v>
      </c>
      <c r="H13" s="6" t="s">
        <v>76</v>
      </c>
      <c r="I13" s="20"/>
      <c r="J13" s="6" t="s">
        <v>27</v>
      </c>
    </row>
    <row r="14" spans="1:11" s="2" customFormat="1" ht="12" customHeight="1">
      <c r="A14" s="29" t="s">
        <v>205</v>
      </c>
      <c r="B14" s="54" t="s">
        <v>78</v>
      </c>
      <c r="C14" s="50"/>
      <c r="D14" s="43" t="s">
        <v>79</v>
      </c>
      <c r="E14" s="44"/>
      <c r="F14" s="6" t="s">
        <v>71</v>
      </c>
      <c r="G14" s="32" t="s">
        <v>248</v>
      </c>
      <c r="H14" s="6" t="s">
        <v>76</v>
      </c>
      <c r="I14" s="20"/>
      <c r="J14" s="6" t="s">
        <v>27</v>
      </c>
    </row>
    <row r="15" spans="1:11" s="2" customFormat="1" ht="12" customHeight="1">
      <c r="A15" s="29" t="s">
        <v>206</v>
      </c>
      <c r="B15" s="54" t="s">
        <v>80</v>
      </c>
      <c r="C15" s="50"/>
      <c r="D15" s="43" t="s">
        <v>81</v>
      </c>
      <c r="E15" s="44"/>
      <c r="F15" s="6" t="s">
        <v>71</v>
      </c>
      <c r="G15" s="32" t="s">
        <v>248</v>
      </c>
      <c r="H15" s="6" t="s">
        <v>76</v>
      </c>
      <c r="I15" s="20"/>
      <c r="J15" s="6" t="s">
        <v>27</v>
      </c>
    </row>
    <row r="16" spans="1:11" s="24" customFormat="1" ht="12.95" customHeight="1">
      <c r="A16" s="45" t="s">
        <v>239</v>
      </c>
      <c r="B16" s="42"/>
      <c r="C16" s="42"/>
      <c r="D16" s="42"/>
      <c r="E16" s="42"/>
      <c r="F16" s="42"/>
      <c r="G16" s="42"/>
      <c r="H16" s="42"/>
      <c r="I16" s="42"/>
      <c r="J16" s="42"/>
    </row>
    <row r="18" spans="1:23" s="2" customFormat="1">
      <c r="A18" s="5"/>
      <c r="B18" s="14" t="s">
        <v>113</v>
      </c>
      <c r="I18" s="2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s="2" customFormat="1">
      <c r="A19" s="5"/>
      <c r="B19" s="2" t="s">
        <v>243</v>
      </c>
      <c r="I19" s="2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4.25">
      <c r="A20" s="5"/>
      <c r="B20" s="15" t="s">
        <v>114</v>
      </c>
      <c r="C20" s="15"/>
      <c r="D20" s="15"/>
      <c r="E20" s="15"/>
      <c r="F20" s="15"/>
      <c r="G20" s="15"/>
      <c r="H20" s="15"/>
      <c r="I20" s="25"/>
      <c r="J20" s="15"/>
      <c r="K20" s="15"/>
      <c r="L20" s="1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4.25">
      <c r="A21" s="5"/>
      <c r="B21" s="15" t="s">
        <v>115</v>
      </c>
      <c r="C21" s="15"/>
      <c r="D21" s="15"/>
      <c r="E21" s="15"/>
      <c r="F21" s="15"/>
      <c r="G21" s="15"/>
      <c r="H21" s="15"/>
      <c r="I21" s="25"/>
      <c r="J21" s="15"/>
      <c r="K21" s="15"/>
      <c r="L21" s="1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5" spans="1:23">
      <c r="B25" t="s">
        <v>247</v>
      </c>
    </row>
  </sheetData>
  <sheetProtection password="8BF1" sheet="1" objects="1" scenarios="1"/>
  <mergeCells count="27">
    <mergeCell ref="A16:J16"/>
    <mergeCell ref="B15:C15"/>
    <mergeCell ref="D15:E15"/>
    <mergeCell ref="B7:C7"/>
    <mergeCell ref="D7:E7"/>
    <mergeCell ref="B8:C8"/>
    <mergeCell ref="D8:E8"/>
    <mergeCell ref="B10:C10"/>
    <mergeCell ref="D10:E10"/>
    <mergeCell ref="B11:C11"/>
    <mergeCell ref="B12:C12"/>
    <mergeCell ref="D12:E12"/>
    <mergeCell ref="B13:C13"/>
    <mergeCell ref="D13:E13"/>
    <mergeCell ref="B14:C14"/>
    <mergeCell ref="D14:E14"/>
    <mergeCell ref="A9:J9"/>
    <mergeCell ref="D11:E11"/>
    <mergeCell ref="B5:C5"/>
    <mergeCell ref="D5:E5"/>
    <mergeCell ref="B6:C6"/>
    <mergeCell ref="D6:E6"/>
    <mergeCell ref="B1:C1"/>
    <mergeCell ref="D1:E1"/>
    <mergeCell ref="A2:J2"/>
    <mergeCell ref="A3:J3"/>
    <mergeCell ref="A4:J4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8"/>
  <sheetViews>
    <sheetView workbookViewId="0">
      <pane ySplit="1" topLeftCell="A2" activePane="bottomLeft" state="frozen"/>
      <selection pane="bottomLeft" activeCell="A55" sqref="A55"/>
    </sheetView>
  </sheetViews>
  <sheetFormatPr defaultRowHeight="12.75"/>
  <cols>
    <col min="1" max="1" width="15.1640625" style="1" customWidth="1"/>
    <col min="4" max="5" width="9.33203125" style="1"/>
    <col min="6" max="6" width="16.5" style="1" customWidth="1"/>
    <col min="7" max="7" width="14.83203125" style="1" customWidth="1"/>
    <col min="8" max="8" width="14" style="1" customWidth="1"/>
    <col min="9" max="9" width="14" style="23" customWidth="1"/>
    <col min="10" max="10" width="15.83203125" style="1" customWidth="1"/>
    <col min="11" max="11" width="23.33203125" customWidth="1"/>
  </cols>
  <sheetData>
    <row r="1" spans="1:23" s="2" customFormat="1" ht="21" customHeight="1">
      <c r="A1" s="18" t="s">
        <v>102</v>
      </c>
      <c r="B1" s="51" t="s">
        <v>1</v>
      </c>
      <c r="C1" s="52"/>
      <c r="D1" s="53" t="s">
        <v>2</v>
      </c>
      <c r="E1" s="48"/>
      <c r="F1" s="4" t="s">
        <v>3</v>
      </c>
      <c r="G1" s="4" t="s">
        <v>4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23" s="2" customFormat="1" ht="17.100000000000001" customHeight="1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</row>
    <row r="3" spans="1:23" s="2" customFormat="1" ht="17.100000000000001" customHeight="1">
      <c r="A3" s="42" t="s">
        <v>62</v>
      </c>
      <c r="B3" s="42"/>
      <c r="C3" s="42"/>
      <c r="D3" s="42"/>
      <c r="E3" s="42"/>
      <c r="F3" s="42"/>
      <c r="G3" s="42"/>
      <c r="H3" s="42"/>
      <c r="I3" s="42"/>
      <c r="J3" s="42"/>
    </row>
    <row r="4" spans="1:23" s="2" customFormat="1" ht="14.1" customHeight="1">
      <c r="A4" s="38" t="s">
        <v>37</v>
      </c>
      <c r="B4" s="39"/>
      <c r="C4" s="39"/>
      <c r="D4" s="39"/>
      <c r="E4" s="39"/>
      <c r="F4" s="39"/>
      <c r="G4" s="39"/>
      <c r="H4" s="39"/>
      <c r="I4" s="39"/>
      <c r="J4" s="39"/>
    </row>
    <row r="5" spans="1:23" s="2" customFormat="1" ht="12" customHeight="1">
      <c r="A5" s="29" t="s">
        <v>230</v>
      </c>
      <c r="B5" s="49" t="s">
        <v>207</v>
      </c>
      <c r="C5" s="50"/>
      <c r="D5" s="43" t="s">
        <v>9</v>
      </c>
      <c r="E5" s="44"/>
      <c r="F5" s="6" t="s">
        <v>83</v>
      </c>
      <c r="G5" s="6" t="s">
        <v>25</v>
      </c>
      <c r="H5" s="6" t="s">
        <v>12</v>
      </c>
      <c r="I5" s="20"/>
      <c r="J5" s="6" t="s">
        <v>27</v>
      </c>
    </row>
    <row r="6" spans="1:23" s="2" customFormat="1" ht="12" customHeight="1">
      <c r="A6" s="29" t="s">
        <v>229</v>
      </c>
      <c r="B6" s="49" t="s">
        <v>208</v>
      </c>
      <c r="C6" s="50"/>
      <c r="D6" s="43" t="s">
        <v>14</v>
      </c>
      <c r="E6" s="44"/>
      <c r="F6" s="6" t="s">
        <v>83</v>
      </c>
      <c r="G6" s="6" t="s">
        <v>25</v>
      </c>
      <c r="H6" s="6" t="s">
        <v>12</v>
      </c>
      <c r="I6" s="20"/>
      <c r="J6" s="6" t="s">
        <v>27</v>
      </c>
    </row>
    <row r="7" spans="1:23" s="2" customFormat="1" ht="12" customHeight="1">
      <c r="A7" s="29" t="s">
        <v>210</v>
      </c>
      <c r="B7" s="49" t="s">
        <v>209</v>
      </c>
      <c r="C7" s="50"/>
      <c r="D7" s="43" t="s">
        <v>15</v>
      </c>
      <c r="E7" s="44"/>
      <c r="F7" s="6" t="s">
        <v>83</v>
      </c>
      <c r="G7" s="6" t="s">
        <v>25</v>
      </c>
      <c r="H7" s="6" t="s">
        <v>12</v>
      </c>
      <c r="I7" s="20">
        <v>79.55</v>
      </c>
      <c r="J7" s="6" t="s">
        <v>27</v>
      </c>
    </row>
    <row r="8" spans="1:23" s="2" customFormat="1" ht="12" customHeight="1">
      <c r="A8" s="29" t="s">
        <v>211</v>
      </c>
      <c r="B8" s="54" t="s">
        <v>84</v>
      </c>
      <c r="C8" s="50"/>
      <c r="D8" s="43" t="s">
        <v>16</v>
      </c>
      <c r="E8" s="44"/>
      <c r="F8" s="6" t="s">
        <v>83</v>
      </c>
      <c r="G8" s="6" t="s">
        <v>25</v>
      </c>
      <c r="H8" s="6" t="s">
        <v>12</v>
      </c>
      <c r="I8" s="20">
        <v>87.38</v>
      </c>
      <c r="J8" s="6" t="s">
        <v>27</v>
      </c>
    </row>
    <row r="9" spans="1:23" s="24" customFormat="1" ht="12.95" customHeight="1">
      <c r="A9" s="45" t="s">
        <v>239</v>
      </c>
      <c r="B9" s="42"/>
      <c r="C9" s="42"/>
      <c r="D9" s="42"/>
      <c r="E9" s="42"/>
      <c r="F9" s="42"/>
      <c r="G9" s="42"/>
      <c r="H9" s="42"/>
      <c r="I9" s="42"/>
      <c r="J9" s="42"/>
    </row>
    <row r="11" spans="1:23" s="2" customFormat="1">
      <c r="A11" s="5"/>
      <c r="B11" s="14" t="s">
        <v>113</v>
      </c>
      <c r="I11" s="21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2" customFormat="1">
      <c r="A12" s="5"/>
      <c r="B12" s="2" t="s">
        <v>243</v>
      </c>
      <c r="I12" s="21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2" customFormat="1" ht="14.25">
      <c r="A13" s="5"/>
      <c r="B13" s="15" t="s">
        <v>114</v>
      </c>
      <c r="C13" s="15"/>
      <c r="D13" s="15"/>
      <c r="E13" s="15"/>
      <c r="F13" s="15"/>
      <c r="G13" s="15"/>
      <c r="H13" s="15"/>
      <c r="I13" s="22"/>
      <c r="J13" s="15"/>
      <c r="K13" s="15"/>
      <c r="L13" s="1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 ht="14.25">
      <c r="A14" s="5"/>
      <c r="B14" s="15" t="s">
        <v>115</v>
      </c>
      <c r="C14" s="15"/>
      <c r="D14" s="15"/>
      <c r="E14" s="15"/>
      <c r="F14" s="15"/>
      <c r="G14" s="15"/>
      <c r="H14" s="15"/>
      <c r="I14" s="22"/>
      <c r="J14" s="15"/>
      <c r="K14" s="15"/>
      <c r="L14" s="1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8" spans="2:2">
      <c r="B18" t="s">
        <v>247</v>
      </c>
    </row>
  </sheetData>
  <sheetProtection password="8BF1" sheet="1" objects="1" scenarios="1"/>
  <mergeCells count="14">
    <mergeCell ref="A9:J9"/>
    <mergeCell ref="B8:C8"/>
    <mergeCell ref="D8:E8"/>
    <mergeCell ref="B1:C1"/>
    <mergeCell ref="D1:E1"/>
    <mergeCell ref="A2:J2"/>
    <mergeCell ref="A3:J3"/>
    <mergeCell ref="A4:J4"/>
    <mergeCell ref="B5:C5"/>
    <mergeCell ref="D5:E5"/>
    <mergeCell ref="B6:C6"/>
    <mergeCell ref="D6:E6"/>
    <mergeCell ref="B7:C7"/>
    <mergeCell ref="D7:E7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22"/>
  <sheetViews>
    <sheetView workbookViewId="0">
      <pane ySplit="1" topLeftCell="A2" activePane="bottomLeft" state="frozen"/>
      <selection pane="bottomLeft" activeCell="A57" sqref="A57"/>
    </sheetView>
  </sheetViews>
  <sheetFormatPr defaultRowHeight="12.75"/>
  <cols>
    <col min="1" max="1" width="14.6640625" style="1" customWidth="1"/>
    <col min="3" max="3" width="11.33203125" customWidth="1"/>
    <col min="4" max="5" width="9.33203125" style="1"/>
    <col min="6" max="6" width="15.5" style="1" customWidth="1"/>
    <col min="7" max="7" width="14.83203125" style="1" customWidth="1"/>
    <col min="8" max="8" width="16.83203125" style="1" customWidth="1"/>
    <col min="9" max="9" width="14.1640625" style="23" customWidth="1"/>
    <col min="10" max="10" width="17.83203125" style="1" customWidth="1"/>
    <col min="11" max="11" width="23.6640625" customWidth="1"/>
  </cols>
  <sheetData>
    <row r="1" spans="1:23" s="2" customFormat="1" ht="21" customHeight="1">
      <c r="A1" s="18" t="s">
        <v>102</v>
      </c>
      <c r="B1" s="51" t="s">
        <v>1</v>
      </c>
      <c r="C1" s="52"/>
      <c r="D1" s="53" t="s">
        <v>2</v>
      </c>
      <c r="E1" s="48"/>
      <c r="F1" s="4" t="s">
        <v>3</v>
      </c>
      <c r="G1" s="27" t="s">
        <v>242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23" s="2" customFormat="1" ht="17.100000000000001" customHeight="1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</row>
    <row r="3" spans="1:23" s="2" customFormat="1" ht="17.100000000000001" customHeight="1">
      <c r="A3" s="42" t="s">
        <v>86</v>
      </c>
      <c r="B3" s="42"/>
      <c r="C3" s="42"/>
      <c r="D3" s="42"/>
      <c r="E3" s="42"/>
      <c r="F3" s="42"/>
      <c r="G3" s="42"/>
      <c r="H3" s="42"/>
      <c r="I3" s="42"/>
      <c r="J3" s="42"/>
    </row>
    <row r="4" spans="1:23" s="2" customFormat="1" ht="14.1" customHeight="1">
      <c r="A4" s="38" t="s">
        <v>37</v>
      </c>
      <c r="B4" s="39"/>
      <c r="C4" s="39"/>
      <c r="D4" s="39"/>
      <c r="E4" s="39"/>
      <c r="F4" s="39"/>
      <c r="G4" s="39"/>
      <c r="H4" s="39"/>
      <c r="I4" s="39"/>
      <c r="J4" s="39"/>
    </row>
    <row r="5" spans="1:23" s="2" customFormat="1" ht="15" customHeight="1">
      <c r="A5" s="29" t="s">
        <v>231</v>
      </c>
      <c r="B5" s="49" t="s">
        <v>212</v>
      </c>
      <c r="C5" s="50"/>
      <c r="D5" s="43" t="s">
        <v>87</v>
      </c>
      <c r="E5" s="44"/>
      <c r="F5" s="6" t="s">
        <v>10</v>
      </c>
      <c r="G5" s="6" t="s">
        <v>11</v>
      </c>
      <c r="H5" s="6" t="s">
        <v>88</v>
      </c>
      <c r="I5" s="20"/>
      <c r="J5" s="6" t="s">
        <v>27</v>
      </c>
    </row>
    <row r="6" spans="1:23" s="2" customFormat="1" ht="12" customHeight="1">
      <c r="A6" s="29" t="s">
        <v>232</v>
      </c>
      <c r="B6" s="49" t="s">
        <v>213</v>
      </c>
      <c r="C6" s="50"/>
      <c r="D6" s="43" t="s">
        <v>89</v>
      </c>
      <c r="E6" s="44"/>
      <c r="F6" s="6" t="s">
        <v>10</v>
      </c>
      <c r="G6" s="6" t="s">
        <v>11</v>
      </c>
      <c r="H6" s="6" t="s">
        <v>88</v>
      </c>
      <c r="I6" s="20">
        <v>71.97</v>
      </c>
      <c r="J6" s="6" t="s">
        <v>27</v>
      </c>
    </row>
    <row r="7" spans="1:23" s="2" customFormat="1" ht="15.95" customHeight="1">
      <c r="A7" s="41" t="s">
        <v>62</v>
      </c>
      <c r="B7" s="42"/>
      <c r="C7" s="42"/>
      <c r="D7" s="42"/>
      <c r="E7" s="42"/>
      <c r="F7" s="42"/>
      <c r="G7" s="42"/>
      <c r="H7" s="42"/>
      <c r="I7" s="42"/>
      <c r="J7" s="42"/>
    </row>
    <row r="8" spans="1:23" s="2" customFormat="1" ht="14.1" customHeight="1">
      <c r="A8" s="38" t="s">
        <v>37</v>
      </c>
      <c r="B8" s="39"/>
      <c r="C8" s="39"/>
      <c r="D8" s="39"/>
      <c r="E8" s="39"/>
      <c r="F8" s="39"/>
      <c r="G8" s="39"/>
      <c r="H8" s="39"/>
      <c r="I8" s="39"/>
      <c r="J8" s="39"/>
    </row>
    <row r="9" spans="1:23" s="2" customFormat="1" ht="12" customHeight="1">
      <c r="A9" s="29" t="s">
        <v>233</v>
      </c>
      <c r="B9" s="49" t="s">
        <v>214</v>
      </c>
      <c r="C9" s="50"/>
      <c r="D9" s="43" t="s">
        <v>9</v>
      </c>
      <c r="E9" s="44"/>
      <c r="F9" s="6" t="s">
        <v>10</v>
      </c>
      <c r="G9" s="6" t="s">
        <v>11</v>
      </c>
      <c r="H9" s="6" t="s">
        <v>12</v>
      </c>
      <c r="I9" s="20"/>
      <c r="J9" s="6" t="s">
        <v>27</v>
      </c>
    </row>
    <row r="10" spans="1:23" s="2" customFormat="1" ht="12" customHeight="1">
      <c r="A10" s="29" t="s">
        <v>216</v>
      </c>
      <c r="B10" s="49" t="s">
        <v>215</v>
      </c>
      <c r="C10" s="50"/>
      <c r="D10" s="43" t="s">
        <v>14</v>
      </c>
      <c r="E10" s="44"/>
      <c r="F10" s="6" t="s">
        <v>10</v>
      </c>
      <c r="G10" s="6" t="s">
        <v>11</v>
      </c>
      <c r="H10" s="6" t="s">
        <v>12</v>
      </c>
      <c r="I10" s="20">
        <v>98.08</v>
      </c>
      <c r="J10" s="6" t="s">
        <v>27</v>
      </c>
    </row>
    <row r="11" spans="1:23" s="2" customFormat="1" ht="12" customHeight="1">
      <c r="A11" s="29" t="s">
        <v>217</v>
      </c>
      <c r="B11" s="54" t="s">
        <v>90</v>
      </c>
      <c r="C11" s="50"/>
      <c r="D11" s="43" t="s">
        <v>15</v>
      </c>
      <c r="E11" s="44"/>
      <c r="F11" s="6" t="s">
        <v>10</v>
      </c>
      <c r="G11" s="6" t="s">
        <v>11</v>
      </c>
      <c r="H11" s="6" t="s">
        <v>12</v>
      </c>
      <c r="I11" s="20"/>
      <c r="J11" s="6" t="s">
        <v>27</v>
      </c>
    </row>
    <row r="12" spans="1:23" s="2" customFormat="1" ht="12" customHeight="1">
      <c r="A12" s="29" t="s">
        <v>234</v>
      </c>
      <c r="B12" s="54" t="s">
        <v>91</v>
      </c>
      <c r="C12" s="50"/>
      <c r="D12" s="43" t="s">
        <v>16</v>
      </c>
      <c r="E12" s="44"/>
      <c r="F12" s="6" t="s">
        <v>10</v>
      </c>
      <c r="G12" s="6" t="s">
        <v>11</v>
      </c>
      <c r="H12" s="6" t="s">
        <v>12</v>
      </c>
      <c r="I12" s="20"/>
      <c r="J12" s="6" t="s">
        <v>27</v>
      </c>
    </row>
    <row r="13" spans="1:23" s="24" customFormat="1" ht="12.95" customHeight="1">
      <c r="A13" s="45" t="s">
        <v>239</v>
      </c>
      <c r="B13" s="42"/>
      <c r="C13" s="42"/>
      <c r="D13" s="42"/>
      <c r="E13" s="42"/>
      <c r="F13" s="42"/>
      <c r="G13" s="42"/>
      <c r="H13" s="42"/>
      <c r="I13" s="42"/>
      <c r="J13" s="42"/>
    </row>
    <row r="15" spans="1:23" s="2" customFormat="1">
      <c r="A15" s="5"/>
      <c r="B15" s="14" t="s">
        <v>113</v>
      </c>
      <c r="I15" s="21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>
      <c r="A16" s="5"/>
      <c r="B16" s="2" t="s">
        <v>243</v>
      </c>
      <c r="I16" s="2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4.25">
      <c r="A17" s="5"/>
      <c r="B17" s="15" t="s">
        <v>114</v>
      </c>
      <c r="C17" s="15"/>
      <c r="D17" s="15"/>
      <c r="E17" s="15"/>
      <c r="F17" s="15"/>
      <c r="G17" s="15"/>
      <c r="H17" s="15"/>
      <c r="I17" s="22"/>
      <c r="J17" s="15"/>
      <c r="K17" s="15"/>
      <c r="L17" s="1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2" customFormat="1" ht="14.25">
      <c r="A18" s="5"/>
      <c r="B18" s="15" t="s">
        <v>115</v>
      </c>
      <c r="C18" s="15"/>
      <c r="D18" s="15"/>
      <c r="E18" s="15"/>
      <c r="F18" s="15"/>
      <c r="G18" s="15"/>
      <c r="H18" s="15"/>
      <c r="I18" s="22"/>
      <c r="J18" s="15"/>
      <c r="K18" s="15"/>
      <c r="L18" s="1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22" spans="1:23">
      <c r="B22" t="s">
        <v>247</v>
      </c>
    </row>
  </sheetData>
  <sheetProtection password="8BF1" sheet="1" objects="1" scenarios="1"/>
  <mergeCells count="20">
    <mergeCell ref="A13:J13"/>
    <mergeCell ref="B11:C11"/>
    <mergeCell ref="D11:E11"/>
    <mergeCell ref="B12:C12"/>
    <mergeCell ref="D12:E12"/>
    <mergeCell ref="B10:C10"/>
    <mergeCell ref="D10:E10"/>
    <mergeCell ref="A7:J7"/>
    <mergeCell ref="B1:C1"/>
    <mergeCell ref="D1:E1"/>
    <mergeCell ref="A2:J2"/>
    <mergeCell ref="A3:J3"/>
    <mergeCell ref="A4:J4"/>
    <mergeCell ref="B5:C5"/>
    <mergeCell ref="D5:E5"/>
    <mergeCell ref="B6:C6"/>
    <mergeCell ref="D6:E6"/>
    <mergeCell ref="B9:C9"/>
    <mergeCell ref="A8:J8"/>
    <mergeCell ref="D9:E9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9"/>
  <sheetViews>
    <sheetView zoomScaleNormal="100" workbookViewId="0">
      <pane ySplit="1" topLeftCell="A2" activePane="bottomLeft" state="frozen"/>
      <selection pane="bottomLeft" activeCell="A58" sqref="A58"/>
    </sheetView>
  </sheetViews>
  <sheetFormatPr defaultRowHeight="12.75"/>
  <cols>
    <col min="1" max="1" width="16.1640625" style="1" customWidth="1"/>
    <col min="3" max="3" width="11.5" customWidth="1"/>
    <col min="4" max="7" width="9.33203125" style="1"/>
    <col min="8" max="8" width="10.33203125" style="1" customWidth="1"/>
    <col min="9" max="9" width="17.83203125" style="23" customWidth="1"/>
    <col min="10" max="10" width="20.6640625" style="1" customWidth="1"/>
    <col min="11" max="11" width="22.6640625" customWidth="1"/>
  </cols>
  <sheetData>
    <row r="1" spans="1:23" s="2" customFormat="1" ht="21" customHeight="1">
      <c r="A1" s="18" t="s">
        <v>102</v>
      </c>
      <c r="B1" s="56" t="s">
        <v>1</v>
      </c>
      <c r="C1" s="48"/>
      <c r="D1" s="47" t="s">
        <v>93</v>
      </c>
      <c r="E1" s="48"/>
      <c r="F1" s="47" t="s">
        <v>94</v>
      </c>
      <c r="G1" s="48"/>
      <c r="H1" s="4" t="s">
        <v>95</v>
      </c>
      <c r="I1" s="19" t="s">
        <v>246</v>
      </c>
      <c r="J1" s="4" t="s">
        <v>6</v>
      </c>
      <c r="K1" s="13" t="s">
        <v>112</v>
      </c>
    </row>
    <row r="2" spans="1:23" s="2" customFormat="1" ht="17.100000000000001" customHeight="1">
      <c r="A2" s="42" t="s">
        <v>92</v>
      </c>
      <c r="B2" s="42"/>
      <c r="C2" s="42"/>
      <c r="D2" s="42"/>
      <c r="E2" s="42"/>
      <c r="F2" s="42"/>
      <c r="G2" s="42"/>
      <c r="H2" s="42"/>
      <c r="I2" s="42"/>
      <c r="J2" s="42"/>
    </row>
    <row r="3" spans="1:23" s="2" customFormat="1" ht="14.1" customHeight="1">
      <c r="A3" s="38" t="s">
        <v>96</v>
      </c>
      <c r="B3" s="39"/>
      <c r="C3" s="39"/>
      <c r="D3" s="39"/>
      <c r="E3" s="39"/>
      <c r="F3" s="39"/>
      <c r="G3" s="39"/>
      <c r="H3" s="39"/>
      <c r="I3" s="39"/>
      <c r="J3" s="39"/>
    </row>
    <row r="4" spans="1:23" s="2" customFormat="1" ht="12" customHeight="1">
      <c r="A4" s="29" t="s">
        <v>218</v>
      </c>
      <c r="B4" s="49" t="s">
        <v>245</v>
      </c>
      <c r="C4" s="50"/>
      <c r="D4" s="43" t="s">
        <v>97</v>
      </c>
      <c r="E4" s="44"/>
      <c r="F4" s="57">
        <v>187</v>
      </c>
      <c r="G4" s="58"/>
      <c r="H4" s="7">
        <v>85</v>
      </c>
      <c r="I4" s="20">
        <v>15.54</v>
      </c>
      <c r="J4" s="6" t="s">
        <v>13</v>
      </c>
    </row>
    <row r="5" spans="1:23" s="2" customFormat="1" ht="12" customHeight="1">
      <c r="A5" s="29" t="s">
        <v>220</v>
      </c>
      <c r="B5" s="49" t="s">
        <v>219</v>
      </c>
      <c r="C5" s="50"/>
      <c r="D5" s="43" t="s">
        <v>98</v>
      </c>
      <c r="E5" s="44"/>
      <c r="F5" s="57">
        <v>1804</v>
      </c>
      <c r="G5" s="58"/>
      <c r="H5" s="7">
        <v>164</v>
      </c>
      <c r="I5" s="20"/>
      <c r="J5" s="6" t="s">
        <v>27</v>
      </c>
    </row>
    <row r="6" spans="1:23" s="2" customFormat="1" ht="12" customHeight="1">
      <c r="A6" s="29" t="s">
        <v>222</v>
      </c>
      <c r="B6" s="49" t="s">
        <v>221</v>
      </c>
      <c r="C6" s="50"/>
      <c r="D6" s="43" t="s">
        <v>99</v>
      </c>
      <c r="E6" s="44"/>
      <c r="F6" s="57">
        <v>1764</v>
      </c>
      <c r="G6" s="58"/>
      <c r="H6" s="7">
        <v>735</v>
      </c>
      <c r="I6" s="20">
        <v>15.54</v>
      </c>
      <c r="J6" s="6" t="s">
        <v>13</v>
      </c>
    </row>
    <row r="7" spans="1:23" s="2" customFormat="1" ht="12" customHeight="1">
      <c r="A7" s="29" t="s">
        <v>224</v>
      </c>
      <c r="B7" s="49" t="s">
        <v>223</v>
      </c>
      <c r="C7" s="50"/>
      <c r="D7" s="43" t="s">
        <v>100</v>
      </c>
      <c r="E7" s="44"/>
      <c r="F7" s="57">
        <v>167</v>
      </c>
      <c r="G7" s="58"/>
      <c r="H7" s="7">
        <v>1397</v>
      </c>
      <c r="I7" s="20">
        <v>15.54</v>
      </c>
      <c r="J7" s="6" t="s">
        <v>27</v>
      </c>
    </row>
    <row r="8" spans="1:23" s="2" customFormat="1" ht="14.1" customHeight="1">
      <c r="A8" s="38" t="s">
        <v>101</v>
      </c>
      <c r="B8" s="39"/>
      <c r="C8" s="39"/>
      <c r="D8" s="39"/>
      <c r="E8" s="39"/>
      <c r="F8" s="39"/>
      <c r="G8" s="39"/>
      <c r="H8" s="39"/>
      <c r="I8" s="39"/>
      <c r="J8" s="40"/>
    </row>
    <row r="9" spans="1:23" s="2" customFormat="1" ht="12" customHeight="1">
      <c r="A9" s="29" t="s">
        <v>226</v>
      </c>
      <c r="B9" s="49" t="s">
        <v>225</v>
      </c>
      <c r="C9" s="50"/>
      <c r="D9" s="59">
        <v>24</v>
      </c>
      <c r="E9" s="60"/>
      <c r="F9" s="57">
        <v>209</v>
      </c>
      <c r="G9" s="58"/>
      <c r="H9" s="7">
        <v>87</v>
      </c>
      <c r="I9" s="20">
        <v>15.54</v>
      </c>
      <c r="J9" s="6" t="s">
        <v>13</v>
      </c>
    </row>
    <row r="10" spans="1:23" s="2" customFormat="1" ht="12" customHeight="1">
      <c r="A10" s="29" t="s">
        <v>228</v>
      </c>
      <c r="B10" s="49" t="s">
        <v>227</v>
      </c>
      <c r="C10" s="50"/>
      <c r="D10" s="59">
        <v>12</v>
      </c>
      <c r="E10" s="60"/>
      <c r="F10" s="57">
        <v>178</v>
      </c>
      <c r="G10" s="58"/>
      <c r="H10" s="7">
        <v>148</v>
      </c>
      <c r="I10" s="20">
        <v>15.54</v>
      </c>
      <c r="J10" s="6" t="s">
        <v>27</v>
      </c>
    </row>
    <row r="13" spans="1:23" s="2" customFormat="1">
      <c r="A13" s="5"/>
      <c r="B13" s="14" t="s">
        <v>113</v>
      </c>
      <c r="I13" s="21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>
      <c r="A14" s="5"/>
      <c r="B14" s="2" t="s">
        <v>243</v>
      </c>
      <c r="I14" s="21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4.25">
      <c r="A15" s="5"/>
      <c r="B15" s="15" t="s">
        <v>114</v>
      </c>
      <c r="C15" s="15"/>
      <c r="D15" s="15"/>
      <c r="E15" s="15"/>
      <c r="F15" s="15"/>
      <c r="G15" s="15"/>
      <c r="H15" s="15"/>
      <c r="I15" s="22"/>
      <c r="J15" s="15"/>
      <c r="K15" s="15"/>
      <c r="L15" s="1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4.25">
      <c r="A16" s="5"/>
      <c r="B16" s="15" t="s">
        <v>115</v>
      </c>
      <c r="C16" s="15"/>
      <c r="D16" s="15"/>
      <c r="E16" s="15"/>
      <c r="F16" s="15"/>
      <c r="G16" s="15"/>
      <c r="H16" s="15"/>
      <c r="I16" s="22"/>
      <c r="J16" s="15"/>
      <c r="K16" s="15"/>
      <c r="L16" s="1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9" spans="2:2">
      <c r="B19" t="s">
        <v>247</v>
      </c>
    </row>
  </sheetData>
  <sheetProtection password="8BF1" sheet="1" objects="1" scenarios="1"/>
  <mergeCells count="24">
    <mergeCell ref="B9:C9"/>
    <mergeCell ref="D9:E9"/>
    <mergeCell ref="F9:G9"/>
    <mergeCell ref="B10:C10"/>
    <mergeCell ref="D10:E10"/>
    <mergeCell ref="F10:G10"/>
    <mergeCell ref="B7:C7"/>
    <mergeCell ref="D7:E7"/>
    <mergeCell ref="A8:J8"/>
    <mergeCell ref="F7:G7"/>
    <mergeCell ref="B5:C5"/>
    <mergeCell ref="D5:E5"/>
    <mergeCell ref="F5:G5"/>
    <mergeCell ref="B6:C6"/>
    <mergeCell ref="D6:E6"/>
    <mergeCell ref="F6:G6"/>
    <mergeCell ref="B1:C1"/>
    <mergeCell ref="D1:E1"/>
    <mergeCell ref="F1:G1"/>
    <mergeCell ref="B4:C4"/>
    <mergeCell ref="D4:E4"/>
    <mergeCell ref="F4:G4"/>
    <mergeCell ref="A2:J2"/>
    <mergeCell ref="A3:J3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Для общепром. применения</vt:lpstr>
      <vt:lpstr>Для горячей воды и пара</vt:lpstr>
      <vt:lpstr>Импульсные</vt:lpstr>
      <vt:lpstr>Для компрессионных установок</vt:lpstr>
      <vt:lpstr>Сливные</vt:lpstr>
      <vt:lpstr>Катушки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Price_ADL_Valves_Tork.xlsx</dc:title>
  <dc:creator>glav</dc:creator>
  <cp:lastModifiedBy>Dba</cp:lastModifiedBy>
  <dcterms:created xsi:type="dcterms:W3CDTF">2015-04-14T13:02:39Z</dcterms:created>
  <dcterms:modified xsi:type="dcterms:W3CDTF">2026-04-29T16:07:02Z</dcterms:modified>
</cp:coreProperties>
</file>