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ЭтаКнига" defaultThemeVersion="124226"/>
  <workbookProtection workbookPassword="8BF1" lockStructure="1"/>
  <bookViews>
    <workbookView xWindow="-15" yWindow="7290" windowWidth="15600" windowHeight="6990"/>
  </bookViews>
  <sheets>
    <sheet name="Содержание" sheetId="1" r:id="rId1"/>
    <sheet name="АДЛ, серый чугун" sheetId="8" r:id="rId2"/>
    <sheet name="АДЛ, латунь" sheetId="12" r:id="rId3"/>
    <sheet name="АДЛ, угл. сталь" sheetId="13" r:id="rId4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<sst xmlns="http://schemas.openxmlformats.org/spreadsheetml/2006/main" count="1936" uniqueCount="806">
  <si>
    <r>
      <rPr>
        <b/>
        <sz val="19"/>
        <rFont val="Myriad Pro"/>
        <family val="2"/>
      </rPr>
      <t>ПРАЙС-ЛИСТ</t>
    </r>
  </si>
  <si>
    <r>
      <rPr>
        <b/>
        <sz val="19"/>
        <rFont val="Myriad Pro"/>
        <family val="2"/>
      </rPr>
      <t>РЕГУЛИРУЮЩИЕ КЛАПАНЫ</t>
    </r>
  </si>
  <si>
    <r>
      <rPr>
        <sz val="9"/>
        <rFont val="Myriad Pro"/>
        <family val="2"/>
      </rPr>
      <t>Наименование товара</t>
    </r>
  </si>
  <si>
    <r>
      <rPr>
        <sz val="9"/>
        <rFont val="Myriad Pro"/>
        <family val="2"/>
      </rPr>
      <t>DN, (мм)</t>
    </r>
  </si>
  <si>
    <r>
      <rPr>
        <sz val="9"/>
        <rFont val="Myriad Pro"/>
        <family val="2"/>
      </rPr>
      <t>Материал</t>
    </r>
  </si>
  <si>
    <r>
      <rPr>
        <sz val="9"/>
        <rFont val="Myriad Pro"/>
        <family val="2"/>
      </rPr>
      <t>T</t>
    </r>
    <r>
      <rPr>
        <sz val="7"/>
        <rFont val="Myriad Pro"/>
        <family val="2"/>
      </rPr>
      <t>макс.</t>
    </r>
    <r>
      <rPr>
        <sz val="9"/>
        <rFont val="Myriad Pro"/>
        <family val="2"/>
      </rPr>
      <t>, (°C)</t>
    </r>
  </si>
  <si>
    <r>
      <rPr>
        <sz val="9"/>
        <rFont val="Myriad Pro"/>
        <family val="2"/>
      </rPr>
      <t>Kvs, (м</t>
    </r>
    <r>
      <rPr>
        <sz val="5"/>
        <rFont val="Myriad Pro"/>
        <family val="2"/>
      </rPr>
      <t>3</t>
    </r>
    <r>
      <rPr>
        <sz val="9"/>
        <rFont val="Myriad Pro"/>
        <family val="2"/>
      </rPr>
      <t>/ч)</t>
    </r>
  </si>
  <si>
    <r>
      <rPr>
        <sz val="9"/>
        <rFont val="Myriad Pro"/>
        <family val="2"/>
      </rPr>
      <t>Срок поставки</t>
    </r>
  </si>
  <si>
    <t>Артикул</t>
  </si>
  <si>
    <t>Тип присоединения</t>
  </si>
  <si>
    <r>
      <rPr>
        <sz val="10"/>
        <rFont val="Myriad Pro"/>
        <family val="2"/>
      </rPr>
      <t>Срок поставки</t>
    </r>
  </si>
  <si>
    <t>С ЭЛЕКТРО- И ПНЕВМОПРИВОДАМИ</t>
  </si>
  <si>
    <t>Содержание:</t>
  </si>
  <si>
    <t>&gt;&gt;&gt;</t>
  </si>
  <si>
    <t>&lt;&lt;&lt; К содержанию</t>
  </si>
  <si>
    <t>FN03A380990</t>
  </si>
  <si>
    <t>FN03A380991</t>
  </si>
  <si>
    <t>FN03A380992</t>
  </si>
  <si>
    <t>FN03A380993</t>
  </si>
  <si>
    <t>FN03A380994</t>
  </si>
  <si>
    <t>FN03A380995</t>
  </si>
  <si>
    <t>FN03A380996</t>
  </si>
  <si>
    <t>FN03A380997</t>
  </si>
  <si>
    <t>FN03A381000</t>
  </si>
  <si>
    <t>FN03A381001</t>
  </si>
  <si>
    <t>FN03A381002</t>
  </si>
  <si>
    <t>FN03A381003</t>
  </si>
  <si>
    <t>FN03A381004</t>
  </si>
  <si>
    <t>FN03A381005</t>
  </si>
  <si>
    <t>FN03A381006</t>
  </si>
  <si>
    <t>FN03A381007</t>
  </si>
  <si>
    <t>FN03A381009</t>
  </si>
  <si>
    <t>FN03A399413</t>
  </si>
  <si>
    <t>FN03A401197</t>
  </si>
  <si>
    <t>Ф/Ф</t>
  </si>
  <si>
    <t>Чугун серый</t>
  </si>
  <si>
    <t>КМ125Ф - 015 - 4,0 / PSL201 - 220В</t>
  </si>
  <si>
    <t>КМ125Ф - 020 - 5,0 / PSL201 - 220В</t>
  </si>
  <si>
    <t xml:space="preserve">КМ125Ф - 025 - 9,0 / PSL201 - 220В </t>
  </si>
  <si>
    <t xml:space="preserve">КМ125Ф - 025 - 9,0 / PSL202 - 220В </t>
  </si>
  <si>
    <t xml:space="preserve">КМ125Ф - 032 - 15,0 / PSL201 - 220В </t>
  </si>
  <si>
    <t xml:space="preserve">КМ125Ф - 032 - 15,0 / PSL202 - 220В </t>
  </si>
  <si>
    <t xml:space="preserve">КМ125Ф - 040 - 22,0 / PSL202 - 220В </t>
  </si>
  <si>
    <t xml:space="preserve">КМ125Ф - 040 - 22,0 / PSL204 - 220В </t>
  </si>
  <si>
    <t xml:space="preserve">КМ125Ф - 050 - 40,0 / PSL202 - 220В </t>
  </si>
  <si>
    <t xml:space="preserve">КМ125Ф - 050 - 40,0 / PSL204 - 220В </t>
  </si>
  <si>
    <t xml:space="preserve">КМ125Ф - 065 - 63,0 / PSL204 - 220В </t>
  </si>
  <si>
    <t xml:space="preserve">КМ125Ф - 065 - 63,0 / PSL208 - 220В </t>
  </si>
  <si>
    <t>КМ125Ф - 080 - 90,0 / PSL208 - 220В</t>
  </si>
  <si>
    <t xml:space="preserve">КМ125Ф - 080 - 90,0 / PSL210 - 220В </t>
  </si>
  <si>
    <t xml:space="preserve">КМ125Ф - 100 - 136,0 / PSL210 - 220В </t>
  </si>
  <si>
    <t xml:space="preserve">КМ125Ф - 100 - 136,0 / PSL214 - 220В </t>
  </si>
  <si>
    <t>КМ125Ф - 125 - 230,0 / PSL325 - 220В</t>
  </si>
  <si>
    <t xml:space="preserve">КМ125Ф - 150 - 316,0 / PSL325 - 220В </t>
  </si>
  <si>
    <t xml:space="preserve">КМ125Ф - 200 - 555,0 / PSL325 - 220В </t>
  </si>
  <si>
    <t>КМ125Ф - 015 - 4,0 / PSL201 A - 220В</t>
  </si>
  <si>
    <t>КМ125Ф - 020 - 5,0 / PSL201 A - 220В</t>
  </si>
  <si>
    <t xml:space="preserve">КМ125Ф - 025 - 9,0 / PSL201 A - 220В </t>
  </si>
  <si>
    <t xml:space="preserve">КМ125Ф - 025 - 9,0 / PSL202 A - 220В </t>
  </si>
  <si>
    <t xml:space="preserve">КМ125Ф - 032 - 15,0 / PSL201 A - 220В </t>
  </si>
  <si>
    <t xml:space="preserve">КМ125Ф - 032 - 15,0 / PSL202 A - 220В </t>
  </si>
  <si>
    <t xml:space="preserve">КМ125Ф - 040 - 22,0 / PSL202 A - 220В </t>
  </si>
  <si>
    <t xml:space="preserve">КМ125Ф - 040 - 22,0 / PSL204 A - 220В </t>
  </si>
  <si>
    <t xml:space="preserve">КМ125Ф - 050 - 40,0 / PSL202 A - 220В </t>
  </si>
  <si>
    <t xml:space="preserve">КМ125Ф - 050 - 40,0 / PSL204 A - 220В </t>
  </si>
  <si>
    <t xml:space="preserve">КМ125Ф - 065 - 63,0 / PSL204 A - 220В </t>
  </si>
  <si>
    <t xml:space="preserve">КМ125Ф - 065 - 63,0 / PSL208 A - 220В </t>
  </si>
  <si>
    <t>КМ125Ф - 080 - 90,0 / PSL208 A - 220В</t>
  </si>
  <si>
    <t xml:space="preserve">КМ125Ф - 080 - 90,0 / PSL210 A - 220В </t>
  </si>
  <si>
    <t xml:space="preserve">КМ125Ф - 100 - 136,0 / PSL210 A - 220В </t>
  </si>
  <si>
    <t xml:space="preserve">КМ125Ф - 100 - 136,0 / PSL214 A - 220В </t>
  </si>
  <si>
    <t>КМ125Ф - 125 - 230,0 / PSL325 A - 220В</t>
  </si>
  <si>
    <t xml:space="preserve">КМ125Ф - 150 - 316,0 / PSL325 A - 220В </t>
  </si>
  <si>
    <t xml:space="preserve">КМ125Ф - 200 - 555,0 / PSL325 A - 220В </t>
  </si>
  <si>
    <t>Регулирующие клапана ГРАНРЕГ серии КМ125Ф с аналоговыми электроприводами PSL 220В</t>
  </si>
  <si>
    <t>КМ125Ф - 015 - 4,0 / PSL201 - 24В</t>
  </si>
  <si>
    <t>КМ125Ф - 020 - 5,0 / PSL201 - 24В</t>
  </si>
  <si>
    <t xml:space="preserve">КМ125Ф - 025 - 9,0 / PSL201 - 24В </t>
  </si>
  <si>
    <t xml:space="preserve">КМ125Ф - 025 - 9,0 / PSL202 - 24В </t>
  </si>
  <si>
    <t xml:space="preserve">КМ125Ф - 032 - 15,0 / PSL201 - 24В </t>
  </si>
  <si>
    <t xml:space="preserve">КМ125Ф - 032 - 15,0 / PSL202 - 24В </t>
  </si>
  <si>
    <t xml:space="preserve">КМ125Ф - 040 - 22,0 / PSL202 - 24В </t>
  </si>
  <si>
    <t xml:space="preserve">КМ125Ф - 040 - 22,0 / PSL204 - 24В </t>
  </si>
  <si>
    <t xml:space="preserve">КМ125Ф - 050 - 40,0 / PSL202 - 24В </t>
  </si>
  <si>
    <t xml:space="preserve">КМ125Ф - 050 - 40,0 / PSL204 - 24В </t>
  </si>
  <si>
    <t xml:space="preserve">КМ125Ф - 065 - 63,0 / PSL204 - 24В </t>
  </si>
  <si>
    <t xml:space="preserve">КМ125Ф - 065 - 63,0 / PSL208 - 24В </t>
  </si>
  <si>
    <t>КМ125Ф - 080 - 90,0 / PSL208 - 24В</t>
  </si>
  <si>
    <t xml:space="preserve">КМ125Ф - 080 - 90,0 / PSL210 - 24В </t>
  </si>
  <si>
    <t xml:space="preserve">КМ125Ф - 100 - 136,0 / PSL210 - 24В </t>
  </si>
  <si>
    <t xml:space="preserve">КМ125Ф - 100 - 136,0 / PSL214 - 24В </t>
  </si>
  <si>
    <t>Регулирующие клапана ГРАНРЕГ серии КМ125Ф с аналоговыми электроприводами PSL 24В.</t>
  </si>
  <si>
    <t>Регулирующие клапана ГРАНРЕГ серии КМ125Ф с трехпозиционными электроприводами PSL 24В.</t>
  </si>
  <si>
    <t>КМ125Ф - 015 - 4,0 / PSL201 А - 24В</t>
  </si>
  <si>
    <t>КМ125Ф - 020 - 5,0 / PSL201 А - 24В</t>
  </si>
  <si>
    <t xml:space="preserve">КМ125Ф - 025 - 9,0 / PSL201 А - 24В </t>
  </si>
  <si>
    <t xml:space="preserve">КМ125Ф - 025 - 9,0 / PSL202 А - 24В </t>
  </si>
  <si>
    <t xml:space="preserve">КМ125Ф - 032 - 15,0 / PSL201 А - 24В </t>
  </si>
  <si>
    <t xml:space="preserve">КМ125Ф - 032 - 15,0 / PSL202 А - 24В </t>
  </si>
  <si>
    <t xml:space="preserve">КМ125Ф - 040 - 22,0 / PSL202 А - 24В </t>
  </si>
  <si>
    <t xml:space="preserve">КМ125Ф - 040 - 22,0 / PSL204 А - 24В </t>
  </si>
  <si>
    <t xml:space="preserve">КМ125Ф - 050 - 40,0 / PSL202 А - 24В </t>
  </si>
  <si>
    <t xml:space="preserve">КМ125Ф - 050 - 40,0 / PSL204 А - 24В </t>
  </si>
  <si>
    <t xml:space="preserve">КМ125Ф - 065 - 63,0 / PSL204 А - 24В </t>
  </si>
  <si>
    <t xml:space="preserve">КМ125Ф - 065 - 63,0 / PSL208 А - 24В </t>
  </si>
  <si>
    <t>КМ125Ф - 080 - 90,0 / PSL208 А - 24В</t>
  </si>
  <si>
    <t xml:space="preserve">КМ125Ф - 080 - 90,0 / PSL210 А - 24В </t>
  </si>
  <si>
    <t xml:space="preserve">КМ125Ф - 100 - 136,0 / PSL210 А - 24В </t>
  </si>
  <si>
    <t xml:space="preserve">КМ125Ф - 100 - 136,0 / PSL214 А - 24В </t>
  </si>
  <si>
    <t>латунь</t>
  </si>
  <si>
    <r>
      <rPr>
        <sz val="10"/>
        <rFont val="Myriad Pro"/>
        <family val="2"/>
      </rPr>
      <t>Наименование товара</t>
    </r>
  </si>
  <si>
    <r>
      <rPr>
        <sz val="10"/>
        <rFont val="Myriad Pro"/>
        <family val="2"/>
      </rPr>
      <t>DN, (мм)</t>
    </r>
  </si>
  <si>
    <r>
      <rPr>
        <sz val="10"/>
        <rFont val="Myriad Pro"/>
        <family val="2"/>
      </rPr>
      <t>Материал</t>
    </r>
  </si>
  <si>
    <r>
      <rPr>
        <sz val="10"/>
        <rFont val="Myriad Pro"/>
        <family val="2"/>
      </rPr>
      <t>Tмакс., (°C)</t>
    </r>
  </si>
  <si>
    <r>
      <rPr>
        <sz val="10"/>
        <rFont val="Myriad Pro"/>
        <family val="2"/>
      </rPr>
      <t>Kvs, (м3/ч)</t>
    </r>
  </si>
  <si>
    <t>FN03A383430</t>
  </si>
  <si>
    <t>FN03A383431</t>
  </si>
  <si>
    <t>FN03A383432</t>
  </si>
  <si>
    <t>FN03A383434</t>
  </si>
  <si>
    <t>FN03A383435</t>
  </si>
  <si>
    <t>FN03A383436</t>
  </si>
  <si>
    <t>FN03A383437</t>
  </si>
  <si>
    <t>FN03A383438</t>
  </si>
  <si>
    <t>FN03A383439</t>
  </si>
  <si>
    <t>FN03A383440</t>
  </si>
  <si>
    <t>FN03A383441</t>
  </si>
  <si>
    <t>FN03A383442</t>
  </si>
  <si>
    <t>FN03A383443</t>
  </si>
  <si>
    <t>FN03A383445</t>
  </si>
  <si>
    <t>FN03A383446</t>
  </si>
  <si>
    <t>FN03A383447</t>
  </si>
  <si>
    <t>FN03A383452</t>
  </si>
  <si>
    <t>FN03A403827</t>
  </si>
  <si>
    <t>FN03A401131</t>
  </si>
  <si>
    <t>FN03C392271</t>
  </si>
  <si>
    <t>FN03C402141</t>
  </si>
  <si>
    <t>FN03C401497</t>
  </si>
  <si>
    <t>FN03C402155</t>
  </si>
  <si>
    <t>FN03C402142</t>
  </si>
  <si>
    <t>FN03C402157</t>
  </si>
  <si>
    <t>FN03C401498</t>
  </si>
  <si>
    <t>FN03C402154</t>
  </si>
  <si>
    <t>FN03C404020</t>
  </si>
  <si>
    <t>FN03C402143</t>
  </si>
  <si>
    <t>FN03C404037</t>
  </si>
  <si>
    <t>FN03C402144</t>
  </si>
  <si>
    <t>FN03C404041</t>
  </si>
  <si>
    <t>FN03C404042</t>
  </si>
  <si>
    <t>FN03C404044</t>
  </si>
  <si>
    <t>FN03C404047</t>
  </si>
  <si>
    <t>FN03C384653</t>
  </si>
  <si>
    <t>FN03C393653</t>
  </si>
  <si>
    <t>FN03C407916</t>
  </si>
  <si>
    <t>FN03C407888</t>
  </si>
  <si>
    <t>FN03C407917</t>
  </si>
  <si>
    <t>FN03C407889</t>
  </si>
  <si>
    <t>FN03C407919</t>
  </si>
  <si>
    <t>FN03C407890</t>
  </si>
  <si>
    <t>FN03C407920</t>
  </si>
  <si>
    <t>FN03C398922</t>
  </si>
  <si>
    <t>FN03C407921</t>
  </si>
  <si>
    <t>FN03C407923</t>
  </si>
  <si>
    <t>FN03C407670</t>
  </si>
  <si>
    <t>FN03C407934</t>
  </si>
  <si>
    <t>FN03C407669</t>
  </si>
  <si>
    <t>FN03C407936</t>
  </si>
  <si>
    <t>ф/ф</t>
  </si>
  <si>
    <t xml:space="preserve">ГРАНРЕГ КМ307Ф - 300 - 1200,0 / PSL325 А - 220В </t>
  </si>
  <si>
    <t>FN02B141306</t>
  </si>
  <si>
    <t xml:space="preserve">ГРАНРЕГ КМ307Ф - 250 - 900,0 / PSL325 А - 220В </t>
  </si>
  <si>
    <t>FN02B111708</t>
  </si>
  <si>
    <t xml:space="preserve">ГРАНРЕГ КМ307Ф - 200 - 600,0 / PSL325 А - 220В </t>
  </si>
  <si>
    <t>FN02B110872</t>
  </si>
  <si>
    <t xml:space="preserve">ГРАНРЕГ КМ307Ф - 150 - 340,0 / PSL214 А - 220В </t>
  </si>
  <si>
    <t>FN02B110907</t>
  </si>
  <si>
    <t xml:space="preserve">ГРАНРЕГ КМ307Ф - 150 - 340,0 / PSL210 А - 220В </t>
  </si>
  <si>
    <t>FN02B214983</t>
  </si>
  <si>
    <t xml:space="preserve">ГРАНРЕГ КМ307Ф - 125 - 230,0 / PSL214 А - 220В </t>
  </si>
  <si>
    <t>FN02B207560</t>
  </si>
  <si>
    <t xml:space="preserve">ГРАНРЕГ КМ307Ф - 125 - 230,0 / PSL210 А - 220В </t>
  </si>
  <si>
    <t>FN02B110465</t>
  </si>
  <si>
    <t xml:space="preserve">ГРАНРЕГ КМ307Ф - 100 - 160,0 / PSL208 А - 220В </t>
  </si>
  <si>
    <t>FN02B111737</t>
  </si>
  <si>
    <t xml:space="preserve">ГРАНРЕГ КМ307Ф - 080 - 100,0 / PSL210 А - 220В </t>
  </si>
  <si>
    <t>FN02B150372</t>
  </si>
  <si>
    <t xml:space="preserve">ГРАНРЕГ КМ307Ф - 080 - 100,0 / PSL208 А - 220В </t>
  </si>
  <si>
    <t>FN02B109172</t>
  </si>
  <si>
    <t xml:space="preserve">ГРАНРЕГ КМ307Ф - 065 - 63,0 / PSL208 А - 220В </t>
  </si>
  <si>
    <t>FN02B111141</t>
  </si>
  <si>
    <t xml:space="preserve">ГРАНРЕГ КМ307Ф - 065 - 63,0 / PSL204 А - 220В </t>
  </si>
  <si>
    <t>FN02B113012</t>
  </si>
  <si>
    <t xml:space="preserve">ГРАНРЕГ КМ307Ф - 050 - 40,0 / PSL204 А - 220В </t>
  </si>
  <si>
    <t>FN02B145769</t>
  </si>
  <si>
    <t>ГРАНРЕГ КМ307Ф - 050 - 40,0 / PSL202 А - 220В</t>
  </si>
  <si>
    <t>FN02B113013</t>
  </si>
  <si>
    <t>ГРАНРЕГ КМ307Ф - 040 - 25,0 / PSL204 А - 220В</t>
  </si>
  <si>
    <t>FN02B109173</t>
  </si>
  <si>
    <t xml:space="preserve">ГРАНРЕГ КМ307Ф - 040 - 25,0 / PSL202 А - 220В </t>
  </si>
  <si>
    <t>FN02B143879</t>
  </si>
  <si>
    <t xml:space="preserve">ГРАНРЕГ КМ307Ф - 032 - 16,0 / PSL202 А - 220В </t>
  </si>
  <si>
    <t>FN02B367597</t>
  </si>
  <si>
    <t xml:space="preserve">ГРАНРЕГ КМ307Ф - 032 - 16,0 / PSL201 А - 220В </t>
  </si>
  <si>
    <t>FN02B141054</t>
  </si>
  <si>
    <t xml:space="preserve">ГРАНРЕГ КМ307Ф - 025 - 10,0 / PSL202 А - 220В </t>
  </si>
  <si>
    <t>FN02B110546</t>
  </si>
  <si>
    <t xml:space="preserve">ГРАНРЕГ КМ307Ф - 020 - 6,3 / PSL201 А - 220В </t>
  </si>
  <si>
    <t>FN02B229894</t>
  </si>
  <si>
    <t>ГРАНРЕГ КМ307Ф - 015 - 4,0 / PSL201 А - 220В</t>
  </si>
  <si>
    <t>FN02B141944</t>
  </si>
  <si>
    <t xml:space="preserve">ГРАНРЕГ КМ307Ф - 300 - 1200,0 / PSL325 - 220В </t>
  </si>
  <si>
    <t>FN02B110679</t>
  </si>
  <si>
    <t xml:space="preserve">ГРАНРЕГ КМ307Ф - 250 - 900,0 / PSL325 - 220В </t>
  </si>
  <si>
    <t>FN02B108361</t>
  </si>
  <si>
    <t>ГРАНРЕГ КМ307Ф - 200 - 600,0 / PSL325 - 220В</t>
  </si>
  <si>
    <t>FN02B135061</t>
  </si>
  <si>
    <t xml:space="preserve">ГРАНРЕГ КМ307Ф - 150 - 340,0 / PSL214 - 220В </t>
  </si>
  <si>
    <t>FN02B108256</t>
  </si>
  <si>
    <t xml:space="preserve">ГРАНРЕГ КМ307Ф - 150 - 340,0 / PSL210 - 220В </t>
  </si>
  <si>
    <t>FN02B345389</t>
  </si>
  <si>
    <t xml:space="preserve">ГРАНРЕГ КМ307Ф - 125 - 230,0 / PSL214 - 220В </t>
  </si>
  <si>
    <t>FN02B125129</t>
  </si>
  <si>
    <t>ГРАНРЕГ КМ307Ф - 125 - 230,0 / PSL210 - 220В</t>
  </si>
  <si>
    <t>FN02B109689</t>
  </si>
  <si>
    <t>ГРАНРЕГ КМ307Ф - 100 - 160,0 / PSL214 - 220В</t>
  </si>
  <si>
    <t>FN02B404673</t>
  </si>
  <si>
    <t xml:space="preserve">ГРАНРЕГ КМ307Ф - 100 - 160,0 / PSL210 - 220В </t>
  </si>
  <si>
    <t>FN02B128086</t>
  </si>
  <si>
    <t>ГРАНРЕГ КМ307Ф - 080 - 100,0 / PSL210 - 220В</t>
  </si>
  <si>
    <t>FN02B130005</t>
  </si>
  <si>
    <t xml:space="preserve">ГРАНРЕГ КМ307Ф - 080 - 100,0 / PSL208 - 220В </t>
  </si>
  <si>
    <t>FN02B109232</t>
  </si>
  <si>
    <t xml:space="preserve">ГРАНРЕГ КМ307Ф - 065 - 63,0 / PSL208 - 220В </t>
  </si>
  <si>
    <t>FN02B108254</t>
  </si>
  <si>
    <t xml:space="preserve">ГРАНРЕГ КМ307Ф - 065 - 63,0 / PSL204 - 220В </t>
  </si>
  <si>
    <t>FN02B201351</t>
  </si>
  <si>
    <t xml:space="preserve">ГРАНРЕГ КМ307Ф - 050 - 40,0 / PSL204 - 220В </t>
  </si>
  <si>
    <t>FN02B108379</t>
  </si>
  <si>
    <t xml:space="preserve">ГРАНРЕГ КМ307Ф - 050 - 40,0 / PSL202 - 220В </t>
  </si>
  <si>
    <t>FN02B114094</t>
  </si>
  <si>
    <t>ГРАНРЕГ КМ307Ф - 040 - 25,0 / PSL204 - 220В</t>
  </si>
  <si>
    <t>FN02B109295</t>
  </si>
  <si>
    <t>ГРАНРЕГ КМ307Ф - 040 - 25,0 / PSL202 - 220В</t>
  </si>
  <si>
    <t>FN02B114093</t>
  </si>
  <si>
    <t>FN02B127355</t>
  </si>
  <si>
    <t xml:space="preserve">ГРАНРЕГ КМ307Ф - 032 - 16,0 / PSL201 - 220В </t>
  </si>
  <si>
    <t>FN02B139392</t>
  </si>
  <si>
    <t xml:space="preserve">ГРАНРЕГ КМ307Ф - 025 - 10,0 / PSL202 - 220В </t>
  </si>
  <si>
    <t>FN02B110488</t>
  </si>
  <si>
    <t xml:space="preserve">ГРАНРЕГ КМ307Ф - 025 - 10,0 / PSL201 - 220В </t>
  </si>
  <si>
    <t>FN02B125277</t>
  </si>
  <si>
    <t xml:space="preserve">ГРАНРЕГ КМ307Ф - 020 - 6,3 / PSL201 - 220В </t>
  </si>
  <si>
    <t>FN02B231097</t>
  </si>
  <si>
    <t xml:space="preserve">ГРАНРЕГ КМ307Ф - 015 - 4,0 / PSL201 - 220В </t>
  </si>
  <si>
    <t>FN02B205559</t>
  </si>
  <si>
    <t>р/р</t>
  </si>
  <si>
    <t>Двухходовые клапаны КМ124Р, односедельчатые, с твердым седловым уплотнением, PN 1,6 МПа, корпус — латунь, трехпозиционный, питание 24В, корпус - пластик.</t>
  </si>
  <si>
    <t>Регулирующие трехходовые смешивающие клапаны из углеродистой стали ГРАНРЕГ с трехпозиционными электроприводами PSL 220В</t>
  </si>
  <si>
    <t>Регулирующие трехходовые смешивающие клапаны из углеродистой стали ГРАНРЕГ с аналоговыми электроприводами PSL 220В</t>
  </si>
  <si>
    <t>Регулирующие клапаны "Гранрег" (латунь) с электроприводом</t>
  </si>
  <si>
    <t>Регулирующие клапаны "Гранрег" (угл. сталь) с электроприводом</t>
  </si>
  <si>
    <t>PN</t>
  </si>
  <si>
    <t>Регулирующие клапаны с приводами "Гранрег"</t>
  </si>
  <si>
    <t>FN03G554201</t>
  </si>
  <si>
    <t>FN03G554202</t>
  </si>
  <si>
    <t>FN03G554203</t>
  </si>
  <si>
    <t>FN03G511003</t>
  </si>
  <si>
    <t>FN03G551685</t>
  </si>
  <si>
    <t>FN03G511004</t>
  </si>
  <si>
    <t>FN03G511005</t>
  </si>
  <si>
    <t>FN03G511006</t>
  </si>
  <si>
    <t>FN03G547085</t>
  </si>
  <si>
    <t>FN03G546424</t>
  </si>
  <si>
    <t>КМ225Ф - 050 - 40,0 / PSL202 A - 220В</t>
  </si>
  <si>
    <t>КМ225Ф - 065 - 63,0 / PSL202 A - 220В</t>
  </si>
  <si>
    <t>КМ225Ф - 080 - 90,0 / PSL204 A - 220В</t>
  </si>
  <si>
    <t>КМ225Ф - 100 - 136,0 / PSL204 A - 220В</t>
  </si>
  <si>
    <t>КМ225Ф - 125 - 230,0 / PSL214 А - 220В</t>
  </si>
  <si>
    <t>КМ225Ф - 125 - 230,0 / PSL325 А - 220В</t>
  </si>
  <si>
    <t>КМ225Ф - 150 - 316,0 / PSL325 А - 220В</t>
  </si>
  <si>
    <t>КМ225Ф - 200 - 555,0 / PSL325 А - 220В</t>
  </si>
  <si>
    <t>КМ225Ф - 250 - 1000,0 / PSL325 А - 220В</t>
  </si>
  <si>
    <t>КМ225Ф - 300 - 1600,0 / PSL325 А - 220В</t>
  </si>
  <si>
    <t>FN03G554198</t>
  </si>
  <si>
    <t>FN03G554199</t>
  </si>
  <si>
    <t>FN03G554200</t>
  </si>
  <si>
    <t>FN03G472735</t>
  </si>
  <si>
    <t>FN03G472736</t>
  </si>
  <si>
    <t>FN03G472737</t>
  </si>
  <si>
    <t>FN03G472738</t>
  </si>
  <si>
    <t>FN03G547082</t>
  </si>
  <si>
    <t>FN03G547083</t>
  </si>
  <si>
    <t>Регулирующие клапана ГРАНРЕГ серии КМ225Ф с аналоговыми электроприводами PSL 220В.</t>
  </si>
  <si>
    <t>Регулирующие клапана ГРАНРЕГ серии КМ225Ф с трехпозиционными электроприводами PSL 220В.</t>
  </si>
  <si>
    <t>КМ225Ф - 050 - 40,0 / PSL202 - 220В</t>
  </si>
  <si>
    <t>КМ225Ф - 065 - 63,0 / PSL202 - 220В</t>
  </si>
  <si>
    <t>КМ225Ф - 080 - 90,0 / PSL204 - 220В</t>
  </si>
  <si>
    <t>КМ225Ф - 100 - 136,0 / PSL204 - 220В</t>
  </si>
  <si>
    <t>КМ225Ф - 125 - 230,0 / PSL325 - 220В</t>
  </si>
  <si>
    <t>КМ225Ф - 150 - 316,0 / PSL325 - 220В</t>
  </si>
  <si>
    <t>КМ225Ф - 250 - 1000,0 / PSL325 - 220В</t>
  </si>
  <si>
    <t>КМ225Ф - 200 - 555,0 / PSL325 - 220В</t>
  </si>
  <si>
    <t>КМ225Ф - 300 - 1600,0 / PSL325 - 220В</t>
  </si>
  <si>
    <t>КМ125Ф - 015 - 4,0 /  ПП-НЗ-250-2, 0.4-2.0 bar</t>
  </si>
  <si>
    <t>FN03B472811</t>
  </si>
  <si>
    <t>КМ125Ф - 020 - 5,0 /  ПП-НЗ-250-2, 0.4-2.0 bar</t>
  </si>
  <si>
    <t>FN03B472814</t>
  </si>
  <si>
    <t>КМ125Ф - 025 - 9,0 / ПП-НЗ-250-1, 0.2-1.0 bar</t>
  </si>
  <si>
    <t>КМ125Ф - 032 - 15,0 / ПП-НЗ-250-2, 0.4-2.0 bar</t>
  </si>
  <si>
    <t>FN03B472820</t>
  </si>
  <si>
    <t>КМ125Ф - 040 - 22,0 / ПП-НЗ-400-6, 1.2-2.8 bar</t>
  </si>
  <si>
    <t>FN03B472831</t>
  </si>
  <si>
    <t>КМ125Ф - 050 - 40,0 / ПП-НЗ-400-6, 1.2-2.8 bar</t>
  </si>
  <si>
    <t>FN03B472838</t>
  </si>
  <si>
    <t>по запросу</t>
  </si>
  <si>
    <t>Регулирующие клапана ГРАНРЕГ серии КМ125Ф с пневматиескими приводами</t>
  </si>
  <si>
    <t>FN03B526825</t>
  </si>
  <si>
    <t>Углеродистая сталь</t>
  </si>
  <si>
    <t>Регулирующие клапаны с приводами "Гранрег" (серый чугун)</t>
  </si>
  <si>
    <t xml:space="preserve">ГРАНРЕГ КМ307Ф - 032 - 16,0 / PSL202 - 220В </t>
  </si>
  <si>
    <t>FN01A637904</t>
  </si>
  <si>
    <t>ГРАНРЕГ КМ124Р - 015 - 4,0 / СМП0,7 - 24В Клапан регулирующий Ду15 Ру 16 р/р ΔРmax=16бар tmax = 160oC</t>
  </si>
  <si>
    <t>FN01A637910</t>
  </si>
  <si>
    <t>ГРАНРЕГ КМ124Р - 020 - 6,3 / СМП0,7 - 24В Клапан регулирующий Ду20 Ру 16 р/р ΔРmax=14бар tmax = 160oC</t>
  </si>
  <si>
    <t>FN01A640527</t>
  </si>
  <si>
    <t>ГРАНРЕГ КМ124Р - 025 - 8,0 / СМП0,7 - 24В Клапан регулирующий Ду25 Ру 16 р/р ΔРmax=12 бар tmax = 160oC</t>
  </si>
  <si>
    <t>FN01A637911</t>
  </si>
  <si>
    <t>ГРАНРЕГ КМ124Р - 025 - 8,0 / СМП2,7 - 24В Клапан регулирующий Ду25 Ру 16 р/р ΔРmax=16бар tmax = 160oC</t>
  </si>
  <si>
    <t>FN01A640528</t>
  </si>
  <si>
    <t>ГРАНРЕГ КМ124Р - 032 - 16,0 / СМП0,7 - 24В Клапан регулирующий Ду32 Ру 16 р/р ΔРmax=7,5бар tmax = 160oC</t>
  </si>
  <si>
    <t>FN01A637914</t>
  </si>
  <si>
    <t>ГРАНРЕГ КМ124Р - 032 - 16,0 / СМП2,7 - 24В Клапан регулирующий Ду32 Ру 16 р/р ΔРmax=12,0бар tmax = 160oC</t>
  </si>
  <si>
    <t>FN01A641081</t>
  </si>
  <si>
    <t>ГРАНРЕГ КМ124Р - 040 - 25,0 / СМП2,7 - 24В Клапан регулирующий Ду40 Ру 16 р/р ΔРmax=13бар tmax = 160oC</t>
  </si>
  <si>
    <t>FN01A641086</t>
  </si>
  <si>
    <t>ГРАНРЕГ КМ124Р - 050 - 40,0 / СМП2,7 - 24В Клапан регулирующий Ду50 Ру 16 р/р ΔРmax=10бар tmax = 160oC</t>
  </si>
  <si>
    <t>FN01A640526</t>
  </si>
  <si>
    <t>ГРАНРЕГ КМ124Р - 065 - 63,0 / СМП4 - 24В Клапан регулирующий Ду50 Ру 16 р/р ΔРmax=11бар tmax = 160oC</t>
  </si>
  <si>
    <t>FN01A637954</t>
  </si>
  <si>
    <t>ГРАНРЕГ КМ124Р - 015 - 4,0 / СМП0,7А - 24 Клапан регулирующий Ду15 Ру 16 р/р ΔРmax=16бар tmax = 160oC</t>
  </si>
  <si>
    <t>FN01A637955</t>
  </si>
  <si>
    <t>ГРАНРЕГ КМ124Р - 020 - 6,3 / СМП0,7А - 24 Клапан регулирующий Ду20 Ру 16 р/р ΔРmax=16бар tmax = 160oC</t>
  </si>
  <si>
    <t>FN01A637956</t>
  </si>
  <si>
    <t>ГРАНРЕГ КМ124Р - 025 - 8,0 / СМП2,7A - 24 Клапан регулирующий Ду25 Ру 16 р/р ΔРmax=16бар tmax = 160oC</t>
  </si>
  <si>
    <t>FN01A637957</t>
  </si>
  <si>
    <t>ГРАНРЕГ КМ124Р - 032 - 16,0 / СМП2,7A - 24 Клапан регулирующий Ду32 Ру 16 р/р ΔРmax=12,0бар tmax = 160oC</t>
  </si>
  <si>
    <t>FN01A637958</t>
  </si>
  <si>
    <t>ГРАНРЕГ КМ124Р - 040 - 25,0 / СМП2,7A - 24 Клапан регулирующий Ду40 Ру 16 р/р ΔРmax=16 бар tmax = 160oC</t>
  </si>
  <si>
    <t>FN01A637959</t>
  </si>
  <si>
    <t>ГРАНРЕГ КМ124Р - 050 - 40,0 / СМП4A - 24В  Клапан регулирующий Ду50 Ру 16 р/р ΔРmax=16бар tmax = 160oC</t>
  </si>
  <si>
    <t>FN01A633301</t>
  </si>
  <si>
    <t>ГРАНРЕГ КМ124Р - 065 - 63,0 / СМП4A - 24В  Клапан регулирующий Ду65 Ру 16 р/р ΔРmax=16бар tmax = 160oC</t>
  </si>
  <si>
    <t>FN01B615582</t>
  </si>
  <si>
    <t>ГРАНРЕГ КМ124Р - 015 - 4,0 / СМП0,7 - 220  Клапан регулирующий Ду15 Ру 16 р/р ΔРmax=16бар tmax = 160oC</t>
  </si>
  <si>
    <t>FN01B605160</t>
  </si>
  <si>
    <t>ГРАНРЕГ КМ124Р - 020 - 6,3 / СМП0,7 - 220  Клапан регулирующий Ду20 Ру 16 р/р ΔРmax=14бар tmax = 160oC</t>
  </si>
  <si>
    <t>FN01B605161</t>
  </si>
  <si>
    <t>ГРАНРЕГ КМ124Р - 025 - 8,0 / СМП0,7 - 220 Клапан регулирующий Ду25 Ру 16 р/р ΔРmax=8бар tmax = 160oC</t>
  </si>
  <si>
    <t>FN01B605162</t>
  </si>
  <si>
    <t>ГРАНРЕГ КМ124Р - 032 - 16,0 / СМП2,7 - 220 Клапан регулирующий Ду32 Ру 16 р/р ΔРmax=12 бар tmax = 160oC</t>
  </si>
  <si>
    <t>FN01B638599</t>
  </si>
  <si>
    <t>ГРАНРЕГ КМ124Р - 032 - 16,0 / СМП4 - 220 Клапан регулирующий Ду32 Ру 16 р/р ΔРmax=16 бар tmax = 160oC</t>
  </si>
  <si>
    <t>FN01B605163</t>
  </si>
  <si>
    <t>ГРАНРЕГ КМ124Р - 040 - 25,0 / СМП2,7 - 220 Клапан регулирующий Ду40 Ру 16 р/р ΔРmax=10 бар tmax = 160oC</t>
  </si>
  <si>
    <t>FN01B638601</t>
  </si>
  <si>
    <t>ГРАНРЕГ КМ124Р - 040 - 25,0 / СМП4 - 220 Клапан регулирующий Ду40 Ру 16 р/р ΔРmax=16 бар tmax = 160oC</t>
  </si>
  <si>
    <t>FN01B624233</t>
  </si>
  <si>
    <t>ГРАНРЕГ КМ124Р - 050 - 40,0 / СМП2,7 - 220 Клапан регулирующий Ду50 Ру 16 р/р ΔРmax=10бар tmax = 160oC</t>
  </si>
  <si>
    <t>FN01B637470</t>
  </si>
  <si>
    <t>ГРАНРЕГ КМ124Р - 050 - 40,0 / СМП4 - 220 Клапан регулирующий Ду50 Ру 16 р/р ΔРmax=16бар tmax = 160oC</t>
  </si>
  <si>
    <t>FN01B641088</t>
  </si>
  <si>
    <t>ГРАНРЕГ КМ124Р - 065 - 63,0 / СМП4 - 220В Клапан регулирующий Ду65 Ру 16 р/р ΔРmax=11бар tmax = 160oC</t>
  </si>
  <si>
    <t>FN01B640956</t>
  </si>
  <si>
    <t>ГРАНРЕГ КМ124Р - 015 - 4,0 / СМП0,7А - 220В Клапан регулирующий Ду15 Ру 16 р/р ΔРmax=16бар tmax = 160oC</t>
  </si>
  <si>
    <t>ГРАНРЕГ КМ124Р - 020 - 6,3 / СМП0,7А - 220В Клапан регулирующий Ду20 Ру 16 р/р ΔРmax=16бар tmax = 160oC</t>
  </si>
  <si>
    <t>FN01B633246</t>
  </si>
  <si>
    <t>ГРАНРЕГ КМ124Р - 025 - 8,0 / СМП0,7А - 220 Клапан регулирующий Ду25 Ру 16 р/р ΔРmax=8бар tmax = 160oC</t>
  </si>
  <si>
    <t>FN01B640925</t>
  </si>
  <si>
    <t>ГРАНРЕГ КМ124Р - 032 - 16,0 / СМП2,7A - 220В Клапан регулирующий Ду32 Ру 16 р/р ΔРmax=12,0бар tmax = 160oC</t>
  </si>
  <si>
    <t>FN01B635493</t>
  </si>
  <si>
    <t>ГРАНРЕГ КМ124Р - 040 - 25,0 / СМП2,7А - 220 Клапан регулирующий Ду40 Ру 16 р/р ΔРmax=10бар tmax = 160oC</t>
  </si>
  <si>
    <t>FN02J406429</t>
  </si>
  <si>
    <t>КМ127Ф - 015 - 4,0 / PSL201 A - 24В Клапан регулирующий Ду15 Ру40 ф\ф  ΔРmax=38 бар tmax = 300oC</t>
  </si>
  <si>
    <t>FN02J406430</t>
  </si>
  <si>
    <t>КМ127Ф - 020 - 5,0 / PSL201 A - 24В Клапан регулирующий Ду20, Ру40, ф\ф dP = 22bar, Tmax = 300C</t>
  </si>
  <si>
    <t>FN02J406431</t>
  </si>
  <si>
    <t>КМ127Ф - 025 - 9,0 / PSL202 A - 24В Клапан регулирующий Ду25, Ру40, ф\ф dP = 40bar, Tmax = 300C</t>
  </si>
  <si>
    <t>FN02J406432</t>
  </si>
  <si>
    <t>КМ127Ф - 032 - 15,0 / PSL201 A - 24В Клапан регулирующий Ду32, Ру40, ф\ф dP = 12bar, Tmax = 300C</t>
  </si>
  <si>
    <t>FN02J406433</t>
  </si>
  <si>
    <t>КМ127Ф - 032 - 15,0 / PSL202 A - 24В Клапан регулирующий Ду32, Ру40, ф\ф dP = 30bar, Tmax = 300C</t>
  </si>
  <si>
    <t>FN02J639119</t>
  </si>
  <si>
    <t>КМ127Ф - 032 - 15,0 / СМП2.7А - 24В Клапан регулирующий Ду32, Ру40, ф\ф dP = 28,8bar, Tmax = 300C</t>
  </si>
  <si>
    <t>FN02J406434</t>
  </si>
  <si>
    <t>КМ127Ф - 040 - 22,0 / PSL204 A - 24В Клапан регулирующий Ду40, Ру40, ф\ф dP = 24bar, Tmax = 300C</t>
  </si>
  <si>
    <t>FN02J573376</t>
  </si>
  <si>
    <t>КМ127Ф - 050 - 40,0 / PSL208 A - 24В Клапан регулирующий Ду50, Ру40, ф\ф dP = 38bar, Tmax = 300C</t>
  </si>
  <si>
    <t>FN02J517272</t>
  </si>
  <si>
    <t>КМ127Ф - 065 - 63,0 / PSL204 A - 24В Клапан регулирующий Ду65, Ру40, ф\ф dP = 14bar, Tmax = 300C</t>
  </si>
  <si>
    <t>FN02J406436</t>
  </si>
  <si>
    <t>КМ127Ф - 065 - 63,0 / PSL208 A - 24В Клапан регулирующий Ду65, Ру40, ф\ф dP = 40bar, Tmax = 300C</t>
  </si>
  <si>
    <t>FN02J517275</t>
  </si>
  <si>
    <t>КМ127Ф - 065 - 63,0 / PSL210 A - 24В Клапан регулирующий Ду65, Ру40, ф\ф dP = 40bar, Tmax = 300C</t>
  </si>
  <si>
    <t>FN02J517277</t>
  </si>
  <si>
    <t>КМ127Ф - 080 - 90,0 / PSL208 A - 24В Клапан регулирующий Ду80, Ру40, ф\ф dP = 18bar, Tmax = 300C</t>
  </si>
  <si>
    <t>FN02J406437</t>
  </si>
  <si>
    <t>КМ127Ф - 080 - 90,0 / PSL210 A - 24В Клапан регулирующий Ду80, Ру40, ф\ф dP = 24bar, Tmax = 300C</t>
  </si>
  <si>
    <t>FN02J517296</t>
  </si>
  <si>
    <t>КМ127Ф - 100 - 136,0 / PSL210 A - 24В Клапан регулирующий Ду100, Ру40, ф\ф dP = 13bar, Tmax = 300C</t>
  </si>
  <si>
    <t>FN02J406438</t>
  </si>
  <si>
    <t>КМ127Ф - 100 - 136,0 / PSL214 A - 24В Клапан регулирующий Ду100, Ру40, ф\ф dP = 20bar, Tmax = 300C</t>
  </si>
  <si>
    <t>FN02J406386</t>
  </si>
  <si>
    <t>КМ127Ф - 015 - 4,0 / PSL201 - 24В Клапан регулирующий Ду15 Ру40 ф\ф  ΔРmax=38 бар tmax = 300oC</t>
  </si>
  <si>
    <t>FN02J406387</t>
  </si>
  <si>
    <t>КМ127Ф - 020 - 5,0 / PSL201 - 24В Клапан регулирующий Ду20, Ру40, ф\ф dP = 22bar, Tmax = 300C</t>
  </si>
  <si>
    <t>FN02J517214</t>
  </si>
  <si>
    <t>КМ127Ф - 020 - 5,0 / PSL202 - 24В Клапан регулирующий Ду20, Ру40, ф\ф dP = 40bar, Tmax = 300C</t>
  </si>
  <si>
    <t>FN02J517215</t>
  </si>
  <si>
    <t>КМ127Ф - 025 - 9,0 / PSL201 - 24В Клапан регулирующий Ду25, Ру40, ф\ф dP = 16bar, Tmax = 300C</t>
  </si>
  <si>
    <t>FN02J406388</t>
  </si>
  <si>
    <t>КМ127Ф - 025 - 9,0 / PSL202 - 24В Клапан регулирующий Ду25, Ру40, ф\ф dP = 40bar, Tmax = 300C</t>
  </si>
  <si>
    <t>FN02J406389</t>
  </si>
  <si>
    <t>КМ127Ф - 032 - 15,0 / PSL201 - 24В Клапан регулирующий Ду32, Ру40, ф\ф dP = 12bar, Tmax = 300C</t>
  </si>
  <si>
    <t>FN02J406390</t>
  </si>
  <si>
    <t>КМ127Ф - 032 - 15,0 / PSL202 - 24В Клапан регулирующий Ду32, Ру40, ф\ф dP = 30bar, Tmax = 300C</t>
  </si>
  <si>
    <t>FN02J517219</t>
  </si>
  <si>
    <t>КМ127Ф - 040 - 22,0 / PSL202 - 24В Клапан регулирующий Ду40, Ру40, ф\ф dP = 9,9bar, Tmax = 300C</t>
  </si>
  <si>
    <t>FN02J406391</t>
  </si>
  <si>
    <t>КМ127Ф - 040 - 22,0 / PSL204 - 24В Клапан регулирующий Ду40, Ру40, ф\ф dP = 24bar, Tmax = 300C</t>
  </si>
  <si>
    <t>FN02J517221</t>
  </si>
  <si>
    <t>КМ127Ф - 050 - 40,0 / PSL202 - 24В Клапан регулирующий Ду50, Ру40, ф\ф dP = 5,8bar, Tmax = 300C</t>
  </si>
  <si>
    <t>FN02J406393</t>
  </si>
  <si>
    <t>КМ127Ф - 050 - 40,0 / PSL204 - 24В Клапан регулирующий Ду50, Ру40, ф\ф dP = 18,5bar, Tmax = 300C</t>
  </si>
  <si>
    <t>FN02J517223</t>
  </si>
  <si>
    <t>КМ127Ф - 065 - 63,0 / PSL204 - 24В Клапан регулирующий Ду65, Ру40, ф\ф dP = 14bar, Tmax = 300C</t>
  </si>
  <si>
    <t>FN02J406394</t>
  </si>
  <si>
    <t>КМ127Ф - 065 - 63,0 / PSL208 - 24В Клапан регулирующий Ду65, Ру40, ф\ф dP = 40bar, Tmax = 300C</t>
  </si>
  <si>
    <t>FN02J517224</t>
  </si>
  <si>
    <t>КМ127Ф - 065 - 63,0 / PSL210 - 24В Клапан регулирующий Ду65, Ру40, ф\ф dP = 40bar, Tmax = 300C</t>
  </si>
  <si>
    <t>FN02J517242</t>
  </si>
  <si>
    <t>КМ127Ф - 080 - 90,0 / PSL208 - 24В Клапан регулирующий Ду80, Ру40, ф\ф dP = 18bar, Tmax = 300C</t>
  </si>
  <si>
    <t>FN02J406395</t>
  </si>
  <si>
    <t>КМ127Ф - 080 - 90,0 / PSL210 - 24В Клапан регулирующий Ду80, Ру40, ф\ф dP = 24bar, Tmax = 300C</t>
  </si>
  <si>
    <t>FN02J517244</t>
  </si>
  <si>
    <t>КМ127Ф - 100 - 136,0 / PSL210 - 24В Клапан регулирующий Ду100, Ру40, ф\ф dP = 13bar, Tmax = 300C</t>
  </si>
  <si>
    <t>FN02J406396</t>
  </si>
  <si>
    <t>КМ127Ф - 100 - 136,0 / PSL214 - 24В Клапан регулирующий Ду100, Ру40, ф\ф dP = 20bar, Tmax = 300C</t>
  </si>
  <si>
    <t>FN02I406369</t>
  </si>
  <si>
    <t>КМ127Ф - 015 - 4,0 / PSL201 A - 220В Клапан регулирующий Ду15 Ру40 ф\ф  ΔРmax=38 бар tmax = 300oC</t>
  </si>
  <si>
    <t>FN02I406370</t>
  </si>
  <si>
    <t>КМ127Ф - 015 - 4,0 / PSL202 A - 220В  Клапан регулирующий Ду15 Ру40 ф\ф  ΔРmax=40 бар tmax = 300oC</t>
  </si>
  <si>
    <t>FN02I629375</t>
  </si>
  <si>
    <t>КМ127Ф - 015 - 4,0 / СМП0,7A - 220В Клапан регулирующий Ду15 Ру40 ф\ф  ΔРmax=38 бар tmax = 300oC</t>
  </si>
  <si>
    <t>FN02I406371</t>
  </si>
  <si>
    <t>КМ127Ф - 020 - 5,0 / PSL201 A - 220В Клапан регулирующий Ду20, Ру40, ф\ф dP = 22bar, Tmax = 300C</t>
  </si>
  <si>
    <t>FN02I407070</t>
  </si>
  <si>
    <t>КМ127Ф - 020 - 5,0 / PSL202 A - 220В Клапан регулирующий Ду20, Ру40, ф\ф dP = 40bar, Tmax = 300C</t>
  </si>
  <si>
    <t>FN02I629376</t>
  </si>
  <si>
    <t>КМ127Ф - 020 - 5,0 / СМП0,7A - 220В Клапан регулирующий Ду20, Ру40, ф\ф dP = 22bar, Tmax = 300C</t>
  </si>
  <si>
    <t>FN02I407071</t>
  </si>
  <si>
    <t>КМ127Ф - 025 - 9,0 / PSL201 A - 220В Клапан регулирующий Ду25, Ру40, ф\ф dP = 16bar, Tmax = 300C</t>
  </si>
  <si>
    <t>FN02I406372</t>
  </si>
  <si>
    <t>КМ127Ф - 025 - 9,0 / PSL202 A - 220В Клапан регулирующий Ду25, Ру40, ф\ф dP = 40bar, Tmax = 300C</t>
  </si>
  <si>
    <t>FN02I629377</t>
  </si>
  <si>
    <t>КМ127Ф - 025 - 9,0 / СМП0,7A - 220В Клапан регулирующий Ду25, Ру40, ф\ф dP = 16bar, Tmax = 300C</t>
  </si>
  <si>
    <t>FN02I629379</t>
  </si>
  <si>
    <t>КМ127Ф - 025 - 9,0 / СМП2,7A - 220В Клапан регулирующий Ду25, Ру40, ф\ф dP = 40bar, Tmax = 300C</t>
  </si>
  <si>
    <t>FN02I406373</t>
  </si>
  <si>
    <t>КМ127Ф - 032 - 15,0 / PSL201 A - 220В Клапан регулирующий Ду32, Ру40, ф\ф dP = 12bar, Tmax = 300C</t>
  </si>
  <si>
    <t>FN02I406374</t>
  </si>
  <si>
    <t>КМ127Ф - 032 - 15,0 / PSL202 A - 220В Клапан регулирующий Ду32, Ру40, ф\ф dP = 30bar, Tmax = 300C</t>
  </si>
  <si>
    <t>FN02I517676</t>
  </si>
  <si>
    <t>КМ127Ф - 032 - 15,0 / PSL204 A - 220В Клапан регулирующий Ду32, Ру40, ф\ф dP = 40bar, Tmax = 300C</t>
  </si>
  <si>
    <t>FN02I629380</t>
  </si>
  <si>
    <t>КМ127Ф - 032 - 15,0 / СМП0,7A - 220В Клапан регулирующий Ду32, Ру40, ф\ф dP = 12bar, Tmax = 300C</t>
  </si>
  <si>
    <t>FN02I629381</t>
  </si>
  <si>
    <t>КМ127Ф - 032 - 15,0 / СМП2,7A - 220В Клапан регулирующий Ду32, Ру40, ф\ф dP = 30bar, Tmax = 300C</t>
  </si>
  <si>
    <t>FN02I407072</t>
  </si>
  <si>
    <t>КМ127Ф - 040 - 22,0 / PSL202 A - 220В Клапан регулирующий Ду40, Ру40, ф\ф dP = 9,9 bar, Tmax = 300C</t>
  </si>
  <si>
    <t>FN02I406375</t>
  </si>
  <si>
    <t>КМ127Ф - 040 - 22,0 / PSL204 A - 220В Клапан регулирующий Ду40, Ру40, ф\ф dP = 24bar, Tmax = 300C</t>
  </si>
  <si>
    <t>FN02I630972</t>
  </si>
  <si>
    <t>КМ127Ф - 040 - 22,0 / PSL208 A - 220В Клапан регулирующий Ду40, Ру40, ф\ф dP = 40bar, Tmax = 300C</t>
  </si>
  <si>
    <t>КМ127Ф - 040 - 22,0 / СМП2,7A - 220В Клапан регулирующий Ду40, Ру40, ф\ф dP = 9,9 bar, Tmax = 300C</t>
  </si>
  <si>
    <t>FN02I629383</t>
  </si>
  <si>
    <t>КМ127Ф - 040 - 22,0 / СМП4A - 220В Клапан регулирующий Ду40, Ру40, ф\ф dP = 24bar, Tmax = 300C</t>
  </si>
  <si>
    <t>FN02I407074</t>
  </si>
  <si>
    <t>КМ127Ф - 050 - 40,0 / PSL202 A - 220В Клапан регулирующий Ду50, Ру40, ф\ф dP = 5,8bar, Tmax = 300C</t>
  </si>
  <si>
    <t>FN02I406376</t>
  </si>
  <si>
    <t>КМ127Ф - 050 - 40,0 / PSL204 A - 220В Клапан регулирующий Ду50, Ру40, ф\ф dP = 18,5bar, Tmax = 300C</t>
  </si>
  <si>
    <t>FN02I426249</t>
  </si>
  <si>
    <t>КМ127Ф - 050 - 40,0 / PSL208 A - 220В Клапан регулирующий Ду50, Ру40, ф\ф dP = 40bar, Tmax = 300C</t>
  </si>
  <si>
    <t>FN02I429460</t>
  </si>
  <si>
    <t>КМ127Ф - 050 - 40,0 / PSL210 A - 220В Клапан регулирующий Ду50, Ру40, ф\ф dP = 40 bar, Tmax = 300C</t>
  </si>
  <si>
    <t>FN02I629384</t>
  </si>
  <si>
    <t>КМ127Ф - 050 - 40,0 / СМП2,7A - 220В Клапан регулирующий Ду50, Ру40, ф\ф dP = 5,8bar, Tmax = 300C</t>
  </si>
  <si>
    <t>FN02I628988</t>
  </si>
  <si>
    <t>КМ127Ф - 050 - 40,0 / СМП4A - 220В Клапан регулирующий Ду50, Ру40, ф\ф dP = 18,5bar, Tmax = 300C</t>
  </si>
  <si>
    <t>FN02I406377</t>
  </si>
  <si>
    <t>КМ127Ф - 065 - 63,0 / PSL204 A - 220В Клапан регулирующий Ду65, Ру40, ф\ф dP = 14bar, Tmax = 300C</t>
  </si>
  <si>
    <t>FN02I407075</t>
  </si>
  <si>
    <t>КМ127Ф - 065 - 63,0 / PSL208 A - 220В Клапан регулирующий Ду65, Ру40, ф\ф dP = 40bar, Tmax = 300C</t>
  </si>
  <si>
    <t>FN02I628992</t>
  </si>
  <si>
    <t>КМ127Ф - 065 - 63,0 / СМП4A - 220В Клапан регулирующий Ду65, Ру40, ф\ф dP = 14bar, Tmax = 300C</t>
  </si>
  <si>
    <t>FN02I407094</t>
  </si>
  <si>
    <t>КМ127Ф - 080 - 90,0 / PSL208 A - 220В Клапан регулирующий Ду80, Ру40, ф\ф dP = 18bar, Tmax = 300C</t>
  </si>
  <si>
    <t>FN02I406379</t>
  </si>
  <si>
    <t>КМ127Ф - 080 - 90,0 / PSL210 A - 220В Клапан регулирующий Ду80, Ру40, ф\ф dP = 24bar, Tmax = 300C</t>
  </si>
  <si>
    <t>FN02I513483</t>
  </si>
  <si>
    <t>КМ127Ф - 080 - 90,0 / PSL214 A - 220В Клапан регулирующий Ду80, Ру40, ф\ф dP = 34bar, Tmax = 300C</t>
  </si>
  <si>
    <t>FN02I628998</t>
  </si>
  <si>
    <t>КМ127Ф - 080 - 90,0 / СМП7A - 220В Клапан регулирующий Ду80, Ру40, ф\ф dP = 18bar, Tmax = 300C</t>
  </si>
  <si>
    <t>FN02I407096</t>
  </si>
  <si>
    <t>КМ127Ф - 100 - 136,0 / PSL210 A - 220В Клапан регулирующий Ду100, Ру40, ф\ф dP = 13bar, Tmax = 300C</t>
  </si>
  <si>
    <t>FN02I406380</t>
  </si>
  <si>
    <t>КМ127Ф - 100 - 136,0 / PSL214 A - 220В Клапан регулирующий Ду100, Ру40, ф\ф dP = 20bar, Tmax = 300C</t>
  </si>
  <si>
    <t>FN02I573171</t>
  </si>
  <si>
    <t>КМ127Ф - 100 - 136,0 / PSL325 A - 220В Клапан регулирующий Ду100, Ру40, ф\ф dP = 28bar, Tmax = 300C</t>
  </si>
  <si>
    <t>FN02I629009</t>
  </si>
  <si>
    <t>КМ127Ф - 100 - 136,0 / СМП10A - 220В Клапан регулирующий Ду100, Ру40, ф\ф dP = 13bar, Tmax = 300C</t>
  </si>
  <si>
    <t>FN01C630391</t>
  </si>
  <si>
    <t>FN01C630392</t>
  </si>
  <si>
    <t>FN01C630393</t>
  </si>
  <si>
    <t>FN01C630394</t>
  </si>
  <si>
    <t>ГРАНРЕГ КМ324Р - 032 - 16,0 / СМП0,7 - 24 Клапан регулирующий Ду32 Ру 16 р/р ΔРmax=7,5бар tmax = 160oC</t>
  </si>
  <si>
    <t>FN01C630395</t>
  </si>
  <si>
    <t>ГРАНРЕГ КМ324Р - 040 - 25,0 / СМП2,7 - 24 Клапан регулирующий Ду40 Ру 16 р/р ΔРmax=16бар tmax = 160oC</t>
  </si>
  <si>
    <t>FN01C630396</t>
  </si>
  <si>
    <t>ГРАНРЕГ КМ324Р - 050 - 40,0 / СМП2,7 - 24 Клапан регулирующий Ду50 Ру 16 р/р ΔРmax=10бар tmax = 160oC</t>
  </si>
  <si>
    <t>FN01C632162</t>
  </si>
  <si>
    <t>FN01C632163</t>
  </si>
  <si>
    <t>ГРАНРЕГ КМ324Р - 020 - 6,3 / СМП0,7A - 24 Клапан регулирующий Ду20 Ру 16 р/р ΔРmax=16бар tmax = 160oC</t>
  </si>
  <si>
    <t>FN01C631339</t>
  </si>
  <si>
    <t>ГРАНРЕГ КМ324Р - 025 - 8,0 / СМП0,7A - 24 Клапан регулирующий Ду25 Ру 16 р/р ΔРmax=16бар tmax = 160oC</t>
  </si>
  <si>
    <t>FN01C632165</t>
  </si>
  <si>
    <t>ГРАНРЕГ КМ324Р - 032 - 16,0 / СМП2,7A - 24 Клапан регулирующий Ду32 Ру 16 р/р ΔРmax=16бар tmax = 160oC</t>
  </si>
  <si>
    <t>FN01C643287</t>
  </si>
  <si>
    <t>ГРАНРЕГ КМ324Р - 032 - 16,0 / СМП4A - 24 Клапан регулирующий Ду32 Ру 16 р/р ΔРmax=16бар tmax = 160oC</t>
  </si>
  <si>
    <t>FN01C639717</t>
  </si>
  <si>
    <t>ГРАНРЕГ КМ324Р - 040 - 25,0 / СМП2,7A - 24 Клапан регулирующий Ду40 Ру 16 р/р ΔРmax=12бар tmax = 160oC</t>
  </si>
  <si>
    <t>FN01C642651</t>
  </si>
  <si>
    <t>ГРАНРЕГ КМ324Р - 040 - 25,0 / СМП4A - 24 Клапан регулирующий Ду40 Ру 16 р/р ΔРmax=16бар tmax = 160oC</t>
  </si>
  <si>
    <t>FN01C639718</t>
  </si>
  <si>
    <t>ГРАНРЕГ КМ324Р - 050 - 40,0 / СМП2,7А - 24 Клапан регулирующий Ду50 Ру 16 р/р ΔРmax=8бар tmax = 160oC</t>
  </si>
  <si>
    <t>FN01C632994</t>
  </si>
  <si>
    <t>ГРАНРЕГ КМ324Р - 050 - 40,0 / СМП4А - 24В Клапан регулирующий Ду50 Ру 16 р/р ΔРmax=16бар tmax = 160oC</t>
  </si>
  <si>
    <t>FN01C632995</t>
  </si>
  <si>
    <t>ГРАНРЕГ КМ324Р - 065 - 63,0 / СМП4А - 24В Клапан регулирующий Ду65 Ру 16 р/р ΔРmax=11бар tmax = 160oC</t>
  </si>
  <si>
    <t>FN01D624323</t>
  </si>
  <si>
    <t>ГРАНРЕГ КМ324Р - 020 - 6,3 / СМП0,7 - 220 Клапан регулирующий Ду20 Ру 16 р/р ΔРmax=16бар tmax = 160oC</t>
  </si>
  <si>
    <t>FN01D620383</t>
  </si>
  <si>
    <t>ГРАНРЕГ КМ324Р - 025 - 8,0 / СМП0,7 - 220 Клапан регулирующий Ду25 Ру 16 р/р ΔРmax=7бар tmax = 160oC</t>
  </si>
  <si>
    <t>FN01D624324</t>
  </si>
  <si>
    <t>ГРАНРЕГ КМ324Р - 025 - 8,0 / СМП2,7 - 220 Клапан регулирующий Ду25 Ру 16 р/р ΔРmax=16бар tmax = 160oC</t>
  </si>
  <si>
    <t>FN01D624325</t>
  </si>
  <si>
    <t>ГРАНРЕГ КМ324Р - 032 - 16,0 / СМП0,7 - 220   Клапан регулирующий Ду32 Ру 16 р/р ΔРmax=5 бар tmax = 160oC</t>
  </si>
  <si>
    <t>FN01D624501</t>
  </si>
  <si>
    <t>ГРАНРЕГ КМ324Р - 032 - 16,0 / СМП2,7 - 220   Клапан регулирующий Ду32 Ру 16 р/р ΔРmax=16 бар tmax = 160oC</t>
  </si>
  <si>
    <t>FN01D624326</t>
  </si>
  <si>
    <t>ГРАНРЕГ КМ324Р - 040 - 25,0 / СМП2,7 - 220 Клапан регулирующий Ду40 Ру 16 р/р ΔРmax=16 бар tmax = 160oC</t>
  </si>
  <si>
    <t>FN01D624327</t>
  </si>
  <si>
    <t>ГРАНРЕГ КМ324Р - 050 - 40,0 / СМП2,7 - 220 Клапан регулирующий Ду50 Ру 16 р/р ΔРmax=10бар tmax = 160oC</t>
  </si>
  <si>
    <t>FN01D633738</t>
  </si>
  <si>
    <t>ГРАНРЕГ КМ324Р - 065 - 63,0 / СМП2,7 - 220 Клапан регулирующий Ду65 Ру 16 р/р ΔРmax=5бар tmax = 160oC</t>
  </si>
  <si>
    <t>Регулирующие клапана ГРАНРЕГ серии КМ125Ф с трехпозиционными электроприводами PSL 220В</t>
  </si>
  <si>
    <t>FN03A608580</t>
  </si>
  <si>
    <t>FN03A608581</t>
  </si>
  <si>
    <t>FN03A641848</t>
  </si>
  <si>
    <t>FN03A608582</t>
  </si>
  <si>
    <t>FN03A617374</t>
  </si>
  <si>
    <t>FN03A636993</t>
  </si>
  <si>
    <t>FN03A608583</t>
  </si>
  <si>
    <t>FN03A608584</t>
  </si>
  <si>
    <t>FN03A608585</t>
  </si>
  <si>
    <t>FN03A636309</t>
  </si>
  <si>
    <t>FN03A624743</t>
  </si>
  <si>
    <t>FN03A608586</t>
  </si>
  <si>
    <t>FN03A628960</t>
  </si>
  <si>
    <t>FN03A628964</t>
  </si>
  <si>
    <t>FN03A635262</t>
  </si>
  <si>
    <t>FN03A629206</t>
  </si>
  <si>
    <t>FN03A629208</t>
  </si>
  <si>
    <t>FN03A629209</t>
  </si>
  <si>
    <t>FN03A640205</t>
  </si>
  <si>
    <t>FN03A629210</t>
  </si>
  <si>
    <t>FN03A629226</t>
  </si>
  <si>
    <t>FN03A626890</t>
  </si>
  <si>
    <t>FN03A629233</t>
  </si>
  <si>
    <t>FN03A642927</t>
  </si>
  <si>
    <t>FN03A629235</t>
  </si>
  <si>
    <t>FN03A628982</t>
  </si>
  <si>
    <t>FN03A628983</t>
  </si>
  <si>
    <t>FN03A628987</t>
  </si>
  <si>
    <t>FN03C629313</t>
  </si>
  <si>
    <t>FN03C629314</t>
  </si>
  <si>
    <t>FN03C629315</t>
  </si>
  <si>
    <t>FN03C638652</t>
  </si>
  <si>
    <t>FN03C629316</t>
  </si>
  <si>
    <t>FN03C629317</t>
  </si>
  <si>
    <t>FN03C629318</t>
  </si>
  <si>
    <t>FN03C638653</t>
  </si>
  <si>
    <t>FN03C629017</t>
  </si>
  <si>
    <t>FN03C629018</t>
  </si>
  <si>
    <t>FN03G639140</t>
  </si>
  <si>
    <t>FN03G629049</t>
  </si>
  <si>
    <t>FN03G629050</t>
  </si>
  <si>
    <t>FN03G629051</t>
  </si>
  <si>
    <t>FN03G629052</t>
  </si>
  <si>
    <t>FN03G597917</t>
  </si>
  <si>
    <t>FN03G629040</t>
  </si>
  <si>
    <t>FN03G629041</t>
  </si>
  <si>
    <t>FN03G629042</t>
  </si>
  <si>
    <t xml:space="preserve">КМ125Ф - 015 - 4,0 / СМП0,7 - 220В </t>
  </si>
  <si>
    <t xml:space="preserve">КМ125Ф - 020 - 5,0 / СМП0,7 - 220В </t>
  </si>
  <si>
    <t xml:space="preserve">КМ125Ф - 025 - 4,0 / СМП0,7 - 220В </t>
  </si>
  <si>
    <t xml:space="preserve">КМ125Ф - 025 - 9,0 / СМП0,7 - 220В </t>
  </si>
  <si>
    <t xml:space="preserve">КМ125Ф - 025 - 9,0 / СМП2,7 - 220В </t>
  </si>
  <si>
    <t xml:space="preserve">КМ125Ф - 025 - 9,0 / СМП4 - 220В </t>
  </si>
  <si>
    <t xml:space="preserve">КМ125Ф - 032- 15,0 / СМП0,7 - 220В </t>
  </si>
  <si>
    <t xml:space="preserve">КМ125Ф - 032- 15,0 / СМП2,7 - 220В </t>
  </si>
  <si>
    <t xml:space="preserve">КМ125Ф - 040 - 22,0 / СМП2,7 - 220В </t>
  </si>
  <si>
    <t xml:space="preserve">КМ125Ф - 040 - 22,0 / СМП4 - 220В </t>
  </si>
  <si>
    <t xml:space="preserve">КМ125Ф - 050 - 22,0 / СМП2,7 - 220В </t>
  </si>
  <si>
    <t xml:space="preserve">КМ125Ф - 050 - 40,0 / СМП2,7 - 220В </t>
  </si>
  <si>
    <t xml:space="preserve">КМ125Ф - 050 - 40,0 / СМП4 - 220В </t>
  </si>
  <si>
    <t xml:space="preserve">КМ125Ф - 065 - 63,0 / СМП4 - 220В </t>
  </si>
  <si>
    <t xml:space="preserve">КМ125Ф - 080 - 90,0 / СМП4  - 220В </t>
  </si>
  <si>
    <t xml:space="preserve">КМ125Ф - 015 - 4,0 / СМП0,7 А - 220В </t>
  </si>
  <si>
    <t xml:space="preserve">КМ125Ф - 020 - 5,0 / СМП0,7 А - 220В </t>
  </si>
  <si>
    <t xml:space="preserve">КМ125Ф - 025 - 9,0 / СМП0,7 А - 220В </t>
  </si>
  <si>
    <t xml:space="preserve">КМ125Ф - 025 - 9,0 / СМП2,7 А - 220В </t>
  </si>
  <si>
    <t xml:space="preserve">КМ125Ф - 032 - 15,0 / СМП0,7 А - 220В </t>
  </si>
  <si>
    <t xml:space="preserve">КМ125Ф - 032 - 15,0 / СМП2,7 А - 220В </t>
  </si>
  <si>
    <t xml:space="preserve">КМ125Ф - 040 - 22,0 / CМП2,7 А - 220В </t>
  </si>
  <si>
    <t xml:space="preserve">КМ125Ф - 040 - 22,0 / СМП2,7 А - 220В </t>
  </si>
  <si>
    <t xml:space="preserve">КМ125Ф - 050 - 22,0 / СМП2,7 А - 220В </t>
  </si>
  <si>
    <t xml:space="preserve">КМ125Ф - 050 - 40,0 / СМП2,7 А - 220В </t>
  </si>
  <si>
    <t xml:space="preserve">КМ125Ф - 050 - 40,0 / СМП4 А - 220В </t>
  </si>
  <si>
    <t xml:space="preserve">КМ125Ф - 065 - 63,0 / СМП4 А - 220В </t>
  </si>
  <si>
    <t xml:space="preserve">КМ125Ф - 080 - 90,0 / СМП4 А - 220В </t>
  </si>
  <si>
    <t xml:space="preserve">КМ125Ф - 015 - 4,0 / СМП0,7 А - 24В </t>
  </si>
  <si>
    <t xml:space="preserve">КМ125Ф - 025 - 9,0 / СМП 0,7 А - 24В </t>
  </si>
  <si>
    <t xml:space="preserve">КМ125Ф - 025 - 9,0 / СМП 2,7 А - 24В </t>
  </si>
  <si>
    <t xml:space="preserve">КМ125Ф - 032 - 15 / СМП0,7 А - 24В </t>
  </si>
  <si>
    <t xml:space="preserve">КМ125Ф - 032 - 15 / СМП2,7 А - 24В </t>
  </si>
  <si>
    <t xml:space="preserve">КМ125Ф - 040 - 22 / СМП2,7 А - 24В </t>
  </si>
  <si>
    <t xml:space="preserve">КМ125Ф - 040 - 22 / СМП4А - 24В </t>
  </si>
  <si>
    <t xml:space="preserve">КМ125Ф - 050 - 40,0 / СМП2,7 А - 24В </t>
  </si>
  <si>
    <t xml:space="preserve">КМ125Ф - 050 - 40,0 / СМП4 А - 24В </t>
  </si>
  <si>
    <t xml:space="preserve">КМ125Ф - 065 - 63,0 / СМП4 А - 24В </t>
  </si>
  <si>
    <t>КМ125Ф - 020 - 5,0 / СМП 0,7 А - 24В</t>
  </si>
  <si>
    <t>КМ125Ф - 025 - 9,0 / СМП4 А - 24В</t>
  </si>
  <si>
    <t xml:space="preserve">КМ125Ф - 015 - 4,0 / СМП0,7 - 24В </t>
  </si>
  <si>
    <t xml:space="preserve">КМ125Ф - 020- 5,0 / СМП0,7 - 24В </t>
  </si>
  <si>
    <t xml:space="preserve">КМ125Ф - 025 - 9,0 / СМП0,7 - 24В </t>
  </si>
  <si>
    <t xml:space="preserve">КМ125Ф - 025 - 9,0 / СМП2,7 - 24В </t>
  </si>
  <si>
    <t xml:space="preserve">КМ125Ф - 032 - 15,0 / СМП0,7 - 24В </t>
  </si>
  <si>
    <t xml:space="preserve">КМ125Ф - 032 - 15,0 / СМП2,7 - 24В </t>
  </si>
  <si>
    <t xml:space="preserve">КМ125Ф - 040 - 22,0 / СМП2,7 - 24В </t>
  </si>
  <si>
    <t xml:space="preserve">КМ125Ф - 040 - 22,0 / СМП4 - 24В </t>
  </si>
  <si>
    <t xml:space="preserve">КМ125Ф - 050 - 40,0 / СМП4- 24В </t>
  </si>
  <si>
    <t xml:space="preserve">КМ125Ф - 065 - 63,0 / СМП4 - 24В </t>
  </si>
  <si>
    <t xml:space="preserve">КМ225Ф - 050 - 40,0 / СМП2,7А - 220В </t>
  </si>
  <si>
    <t xml:space="preserve">КМ225Ф - 050 - 40,0 / СМП4 A - 220В </t>
  </si>
  <si>
    <t xml:space="preserve">КМ225Ф - 065 - 63,0 / СМП4 A - 220В </t>
  </si>
  <si>
    <t xml:space="preserve">КМ225Ф - 080 - 90,0 / СМП4 A - 220В </t>
  </si>
  <si>
    <t xml:space="preserve">КМ225Ф - 100 - 136,0 / СМП4 A - 220В </t>
  </si>
  <si>
    <t xml:space="preserve">КМ225Ф - 050 - 40,0 / СМП 2,7 - 220В </t>
  </si>
  <si>
    <t xml:space="preserve">КМ225Ф - 065 - 63,0 / СМП4 - 220В </t>
  </si>
  <si>
    <t xml:space="preserve">КМ225Ф - 080 - 90,0 / СМП4 - 220В </t>
  </si>
  <si>
    <t xml:space="preserve">КМ225Ф - 100 - 136,0 / СМП4 - 220В </t>
  </si>
  <si>
    <t>FN03C629341</t>
  </si>
  <si>
    <t>FN03C627575</t>
  </si>
  <si>
    <t>FN03C627578</t>
  </si>
  <si>
    <t>FN03C631862</t>
  </si>
  <si>
    <t>FN03C643807</t>
  </si>
  <si>
    <t>FN03C629342</t>
  </si>
  <si>
    <t>FN03C629343</t>
  </si>
  <si>
    <t>FN03C629345</t>
  </si>
  <si>
    <t>FN03C627524</t>
  </si>
  <si>
    <t>FN03C643539</t>
  </si>
  <si>
    <t>FN03C629346</t>
  </si>
  <si>
    <t>FN03C629011</t>
  </si>
  <si>
    <t>FN03C629013</t>
  </si>
  <si>
    <t>Двухходовые клапаны КМ124Р, односедельчатые, с твердым седловым уплотнением, PN 1,6 МПа, корпус — латунь, трехпозиционный, питание 220В, корпус - пластик.</t>
  </si>
  <si>
    <t>Регулирующие двухходовые клапаны из углеродистой стали ГРАНРЕГ с аналоговыми электроприводами 24В</t>
  </si>
  <si>
    <t>PN, (Bar)</t>
  </si>
  <si>
    <t xml:space="preserve">ГРАНРЕГ КМ324Р - 015 - 4,0 / СМП0,7A - 24 </t>
  </si>
  <si>
    <t>Двухходовые клапаны КМ124Р, односедельчатые, с твердым седловым уплотнением, PN 1,6 МПа, корпус — латунь, аналоговый, питание 24В, корпус - пластик.</t>
  </si>
  <si>
    <t xml:space="preserve">ГРАНРЕГ КМ324Р - 015 - 4,0 / СМП0,7 - 24 </t>
  </si>
  <si>
    <t xml:space="preserve">ГРАНРЕГ КМ324Р - 020 - 6,3 / СМП0,7 - 24 </t>
  </si>
  <si>
    <t xml:space="preserve">ГРАНРЕГ КМ324Р - 025 - 8,0 / СМП0,7 - 24 </t>
  </si>
  <si>
    <t>у.е.* без НДС</t>
  </si>
  <si>
    <t>1 у.е. = курс Евро ЦБ+5%</t>
  </si>
  <si>
    <t>FN01B641235</t>
  </si>
  <si>
    <t>FN02I629382</t>
  </si>
  <si>
    <t>Регулирующие двухходовые клапана ГРАНРЕГ серии КМ127Ф с трёхпозиционными электроприводами 220В</t>
  </si>
  <si>
    <t>FN02I433548</t>
  </si>
  <si>
    <t>FN02I638901</t>
  </si>
  <si>
    <t>FN02I433549</t>
  </si>
  <si>
    <t>FN02I638900</t>
  </si>
  <si>
    <t>FN02I433550</t>
  </si>
  <si>
    <t>FN02I638895</t>
  </si>
  <si>
    <t>FN02I433551</t>
  </si>
  <si>
    <t>FN02I638893</t>
  </si>
  <si>
    <t>FN02I406145</t>
  </si>
  <si>
    <t>FN02I406138</t>
  </si>
  <si>
    <t>FN02I608588</t>
  </si>
  <si>
    <t>FN02I406140</t>
  </si>
  <si>
    <t>FN02I407064</t>
  </si>
  <si>
    <t>FN02I608589</t>
  </si>
  <si>
    <t>FN02I644641</t>
  </si>
  <si>
    <t xml:space="preserve">КМ127Ф - 025 - 5,0 / СМП0,7 - 220В Клапан регулирующий с уменьшенным Kvs Ду25 Ру40 ф\ф dP = 22bar, tmax = 300oC  </t>
  </si>
  <si>
    <t>FN02I407063</t>
  </si>
  <si>
    <t xml:space="preserve">КМ127Ф - 025 - 9,0 / PSL201 - 220В Клапан регулирующий Ду25, Ру40, ф\ф ΔРmax=13,6 бар tmax = 300oC  </t>
  </si>
  <si>
    <t>FN02I406142</t>
  </si>
  <si>
    <t xml:space="preserve">КМ127Ф - 025 - 9,0 / PSL202 - 220В Клапан регулирующий Ду25, Ру40, ф\ф ΔРmax=40 бар tmax = 300oC  </t>
  </si>
  <si>
    <t>FN02I608590</t>
  </si>
  <si>
    <t xml:space="preserve">КМ127Ф - 025 - 9,0 / СМП0,7 - 220В Клапан регулирующий Ду25 Ру40 ф\ф dP = 12,5bar, tmax = 300oC  </t>
  </si>
  <si>
    <t>FN02I611318</t>
  </si>
  <si>
    <t xml:space="preserve">КМ127Ф - 025 - 9,0 / СМП2,7 - 220В Клапан регулирующий Ду25 Ру40 ф\ф  ΔРmax=40 бар tmax = 300oC  </t>
  </si>
  <si>
    <t>FN02I406146</t>
  </si>
  <si>
    <t xml:space="preserve">КМ127Ф - 032 - 15,0 / PSL201 - 220В Клапан регулирующий Ду32, Ру40, ф\ф ΔРmax=8 бар tmax = 300oC  </t>
  </si>
  <si>
    <t>FN02I406147</t>
  </si>
  <si>
    <t xml:space="preserve">КМ127Ф - 032 - 15,0 / PSL202 - 220В Клапан регулирующий Ду32, Ру40, ф\ф ΔРmax=30 бар tmax = 300oC  </t>
  </si>
  <si>
    <t>FN02I608591</t>
  </si>
  <si>
    <t xml:space="preserve">КМ127Ф - 032 - 15,0 / СМП0,7 - 220В Клапан регулирующий Ду32 Ру40 ф\ф dP = 7,4bar, tmax = 300oC  </t>
  </si>
  <si>
    <t>FN02I608592</t>
  </si>
  <si>
    <t xml:space="preserve">КМ127Ф - 032 - 15,0 / СМП2,7 - 220В Клапан регулирующий Ду32 Ру40 ф\ф dP = 28,8bar, tmax = 300oC  </t>
  </si>
  <si>
    <t>FN02I407065</t>
  </si>
  <si>
    <t xml:space="preserve">КМ127Ф - 040 - 22,0 / PSL202 - 220В Клапан регулирующий Ду40, Ру40, ф\ф ΔРmax=9,9 бар tmax = 300oC  </t>
  </si>
  <si>
    <t>FN02I406148</t>
  </si>
  <si>
    <t xml:space="preserve">КМ127Ф - 040 - 22,0 / PSL204 - 220В Клапан регулирующий Ду40, Ру40, ф\ф ΔРmax=24 бар tmax = 300oC  </t>
  </si>
  <si>
    <t>FN02I524708</t>
  </si>
  <si>
    <t xml:space="preserve">КМ127Ф - 040 - 22,0 / PSL208 - 220В Клапан регулирующий Ду40, Ру40, ф\ф ΔРmax=40 бар tmax = 300oC  </t>
  </si>
  <si>
    <t>FN02I608593</t>
  </si>
  <si>
    <t xml:space="preserve">КМ127Ф - 040 - 22,0 / СМП2,7 - 220В Клапан регулирующий Ду40 Ру40 ф\ф dP = 19bar, tmax = 300oC  </t>
  </si>
  <si>
    <t>FN02I639580</t>
  </si>
  <si>
    <t xml:space="preserve">КМ127Ф - 040 - 22,0 / СМП4 - 220В Клапан регулирующий Ду40 Ру40 ф\ф dP = 22bar, tmax = 300oC  </t>
  </si>
  <si>
    <t>FN02I407066</t>
  </si>
  <si>
    <t xml:space="preserve">КМ127Ф - 050 - 40,0 / PSL202 - 220В Клапан регулирующий Ду50, Ру40, ф\ф ΔРmax=5,8 бар tmax = 300oC  </t>
  </si>
  <si>
    <t>FN02I406149</t>
  </si>
  <si>
    <t xml:space="preserve">КМ127Ф - 050 - 40,0 / PSL204 - 220В Клапан регулирующий Ду50, Ру40, ф\ф ΔРmax=18,5 бар tmax = 300oC  </t>
  </si>
  <si>
    <t>FN02I546641</t>
  </si>
  <si>
    <t xml:space="preserve">КМ127Ф - 050 - 40,0 / PSL208 - 220В Клапан регулирующий Ду50, Ру40, ф\ф ΔРmax=38 бар tmax = 300oC  </t>
  </si>
  <si>
    <t>FN02I608594</t>
  </si>
  <si>
    <t xml:space="preserve">КМ127Ф - 050 - 40,0 / СМП2,7 - 220В Клапан регулирующий Ду50 Ру40 ф\ф  dP = 12,3bar, tmax = 300oC  </t>
  </si>
  <si>
    <t>FN02I628966</t>
  </si>
  <si>
    <t xml:space="preserve">КМ127Ф - 050 - 40,0 / СМП4 - 220В Клапан регулирующий Ду50, Ру40, ф\ф ΔРmax=18,5 бар tmax = 300oC  </t>
  </si>
  <si>
    <t>FN02I407067</t>
  </si>
  <si>
    <t xml:space="preserve">КМ127Ф - 065 - 63,0 / PSL204 - 220В Клапан регулирующий Ду65, Ру40, ф\ф ΔРmax=14 бар tmax = 300oC  </t>
  </si>
  <si>
    <t>FN02I546642</t>
  </si>
  <si>
    <t xml:space="preserve">КМ127Ф - 065 - 63,0 / PSL208 - 220В Клапан регулирующий Ду65, Ру40, ф\ф ΔРmax=24,8 бар tmax = 300oC  </t>
  </si>
  <si>
    <t>FN02I406150</t>
  </si>
  <si>
    <t xml:space="preserve">КМ127Ф - 065 - 63,0 / PSL210 - 220В Клапан регулирующий Ду65, Ру40, ф\ф ΔРmax=40 бар tmax = 300oC  </t>
  </si>
  <si>
    <t>FN02I628971</t>
  </si>
  <si>
    <t xml:space="preserve">КМ127Ф - 065 - 63,0 / СМП10 - 220В Клапан регулирующий Ду65, Ру40, ф\ф ΔРmax=40 бар tmax = 300oC  </t>
  </si>
  <si>
    <t>FN02I628967</t>
  </si>
  <si>
    <t xml:space="preserve">КМ127Ф - 065 - 63,0 / СМП4 - 220В Клапан регулирующий Ду65, Ру40, ф\ф ΔРmax=14 бар tmax = 300oC  </t>
  </si>
  <si>
    <t>FN02I628969</t>
  </si>
  <si>
    <t xml:space="preserve">КМ127Ф - 065 - 63,0 / СМП7 - 220В Клапан регулирующий Ду65, Ру40, ф\ф ΔРmax=24,8 бар tmax = 300oC  </t>
  </si>
  <si>
    <t>FN02I407068</t>
  </si>
  <si>
    <t xml:space="preserve">КМ127Ф - 080 - 90,0 / PSL208 - 220В Клапан регулирующий Ду80, Ру40, ф\ф ΔРmax=18 бар tmax = 300oC  </t>
  </si>
  <si>
    <t>FN02I406151</t>
  </si>
  <si>
    <t xml:space="preserve">КМ127Ф - 080 - 90,0 / PSL210 - 220В Клапан регулирующий Ду80, Ру40, ф\ф ΔРmax=24 бар tmax = 300oC  </t>
  </si>
  <si>
    <t>FN02I628980</t>
  </si>
  <si>
    <t xml:space="preserve">КМ127Ф - 080 - 90,0 / СМП10 - 220В Клапан регулирующий Ду80, Ру40, ф\ф ΔРmax=24 бар tmax = 300oC  </t>
  </si>
  <si>
    <t>FN02I628975</t>
  </si>
  <si>
    <t xml:space="preserve">КМ127Ф - 080 - 90,0 / СМП7 - 220В Клапан регулирующий Ду80, Ру40, ф\ф ΔРmax=18 бар tmax = 300oC  </t>
  </si>
  <si>
    <t>FN02I581034</t>
  </si>
  <si>
    <t xml:space="preserve">КМ127Ф - 100 - 136,0 / PSL208 - 220В Клапан регулирующий Ду100, Ру40, ф\ф ΔРmax=7,5 бар tmax = 300oC  </t>
  </si>
  <si>
    <t>FN02I407069</t>
  </si>
  <si>
    <t xml:space="preserve">КМ127Ф - 100 - 136,0 / PSL210 - 220В Клапан регулирующий Ду100, Ру40, ф\ф ΔРmax=13 бар tmax = 300oC  </t>
  </si>
  <si>
    <t>FN02I406152</t>
  </si>
  <si>
    <t xml:space="preserve">КМ127Ф - 100 - 136,0 / PSL214 - 220В Клапан регулирующий Ду100, Ру40, ф\ф ΔРmax=20 бар tmax = 300oC  </t>
  </si>
  <si>
    <t xml:space="preserve">FN02I628985
</t>
  </si>
  <si>
    <t xml:space="preserve">КМ127Ф - 100 - 136,0 / СМП10 - 220В Клапан регулирующий Ду100, Ру40, ф\ф ΔРmax=13 бар tmax = 300oC  </t>
  </si>
  <si>
    <t>FN02I628981</t>
  </si>
  <si>
    <t xml:space="preserve">КМ127Ф - 100 - 136,0 / СМП7 - 220В Клапан регулирующий Ду100, Ру40, ф\ф ΔРmax=7,5 бар tmax = 300oC  </t>
  </si>
  <si>
    <t>КМ127Ф - 015 - 0,1 / PSL201 - 220В Клапан регулирующий с уменьшенным Kvs; Ду15 Ру40 ф\ф  ΔРmax=38 бар tmax = 300oC</t>
  </si>
  <si>
    <t xml:space="preserve">КМ127Ф - 015 - 0,1 / СМП0,7 - 220В Клапан регулирующий с уменьшенным Kvs; Ду15 Ру40 ф\ф  ΔРmax=33,6 бар tmax = 300oC  </t>
  </si>
  <si>
    <t xml:space="preserve">КМ127Ф - 015 - 0,6 / PSL201 - 220В Клапан регулирующий с уменьшенным Kvs; Ду15 Ру40 ф\ф  ΔРmax=38 бар tmax = 300oC  </t>
  </si>
  <si>
    <t>КМ127Ф - 015 - 0,6 / СМП0,7 220В Клапан регулирующий с уменьшенным Kvs; Ду15 Ру40 ф\ф  ΔРmax=33,6 бар tmax = 300oC</t>
  </si>
  <si>
    <t>КМ127Ф - 015 - 1,6 / PSL201 - 220В Клапан регулирующий с уменьшенным Kvs; Ду15 Ру40 ф\ф  ΔРmax=38 бар tmax = 300oC</t>
  </si>
  <si>
    <t>КМ127Ф - 015 - 1,6 / СМП0,7 - 220В Клапан регулирующий с уменьшенным Kvs; Ду15 Ру40 ф\ф  ΔРmax=33,6 бар tmax = 300oC</t>
  </si>
  <si>
    <t xml:space="preserve">КМ127Ф - 015 - 2,5 / СМП0,7 - 220В Клапан регулирующий с уменьшенным Kvs; Ду15 Ру40 ф\ф  ΔРmax=33,6 бар tmax = 300oC </t>
  </si>
  <si>
    <t>КМ127Ф - 015 - 2,5 / PSL201 - 220В Клапан регулирующий с уменьшенным Kvs; Ду15 Ру40 ф\ф  ΔРmax=38 бар tmax = 300oC</t>
  </si>
  <si>
    <t xml:space="preserve">КМ127Ф - 015 - 4,0 / PSL201 - 220В Клапан регулирующий Ду15 Ру40 ф\ф  ΔРmax=38 бар tmax = 300oC  </t>
  </si>
  <si>
    <t xml:space="preserve">КМ127Ф - 015 - 4,0 / PSL202 - 220В  Клапан регулирующий Ду15 Ру40 ф\ф  ΔРmax=40 бар tmax = 300oC  </t>
  </si>
  <si>
    <t xml:space="preserve">КМ127Ф - 015 - 4,0 / СМП0,7 - 220В Клапан регулирующий Ду15 Ру40 ф\ф  dP = 33,6bar, tmax = 300oC  </t>
  </si>
  <si>
    <t>КМ127Ф - 020 - 5,0 / PSL201 - 220В Клапан регулирующий Ду20, Ру40, ф\ф ΔРmax=22 бар tmax = 300oC</t>
  </si>
  <si>
    <t>КМ127Ф - 020 - 5,0 / PSL202 - 220В Клапан регулирующий Ду20, Ру40, ф\ф ΔРmax=40 бар tmax = 300oC</t>
  </si>
  <si>
    <t>КМ127Ф - 020 - 5,0 / СМП0,7 - 220В Клапан регулирующий Ду20 Ру40 ф\ф  dP = 19,3bar, tmax = 300oC</t>
  </si>
  <si>
    <t xml:space="preserve">0,1
</t>
  </si>
  <si>
    <t xml:space="preserve">Регулирующие латунные клапаны ГРАНРЕГ с электроприводами СМП               </t>
  </si>
  <si>
    <t xml:space="preserve">Трехходовые клапаны КМ324Р, односедельчатые, с твердым седловым уплотнением, PN 1,6 МПа, корпус — латунь, трехпозиционный, питание 24В, корпус - пластик. </t>
  </si>
  <si>
    <t xml:space="preserve">Двухходовые клапаны КМ124Р, односедельчатые, с твердым седловым уплотнением, PN 1,6 МПа, корпус — латунь, аналоговый, питание 220В, корпус - пластик.       </t>
  </si>
  <si>
    <t xml:space="preserve">Трехходовые клапаны КМ324Р, односедельчатые, с твердым седловым уплотнением, PN 1,6 МПа, корпус — латунь, трехпозиционный, питание 220В, корпус - пластик.         </t>
  </si>
  <si>
    <t xml:space="preserve">Регулирующие двухходовые клапана ГРАНРЕГ серии КМ127Ф с трехпозиционными электроприводами 24В </t>
  </si>
  <si>
    <t xml:space="preserve">Регулирующие двухходовые клапана ГРАНРЕГ серии КМ127Ф с аналоговыми электроприводами 220В </t>
  </si>
  <si>
    <t xml:space="preserve">Регулирующие клапана ГРАНРЕГ серии КМ125Ф с трехпозиционными электроприводами СМП 220В      </t>
  </si>
  <si>
    <t xml:space="preserve">Регулирующие клапана ГРАНРЕГ серии КМ125Ф с аналоговыми электроприводами СМП 220В                </t>
  </si>
  <si>
    <t xml:space="preserve">Регулирующие клапана ГРАНРЕГ серии КМ125Ф с аналоговыми электроприводами СМП 24В                </t>
  </si>
  <si>
    <t xml:space="preserve">Регулирующие клапана ГРАНРЕГ серии КМ125Ф с трехпозиционными электроприводами СМП 24В               </t>
  </si>
  <si>
    <t xml:space="preserve">Регулирующие клапана ГРАНРЕГ серии КМ225Ф с аналоговыми электроприводами СМП 220В           </t>
  </si>
  <si>
    <t xml:space="preserve">Регулирующие клапана ГРАНРЕГ серии КМ225Ф с трехпозиционными электроприводами СМП 220В            </t>
  </si>
  <si>
    <t xml:space="preserve">Трехходовые клапаны КМ324Р, односедельчатые, с твердым седловым уплотнением, PN 1,6 МПа, корпус — латунь, аналоговый, питание 24В, корпус - пластик.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</si>
</sst>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###0"/>
    <numFmt numFmtId="165" formatCode="#,##0;#,##0"/>
    <numFmt numFmtId="166" formatCode=";;;"/>
    <numFmt numFmtId="167" formatCode="0.0"/>
    <numFmt numFmtId="168" formatCode="#,##0.00&quot; &quot;"/>
  </numFmts>
  <fonts count="4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Myriad Pro"/>
      <family val="2"/>
    </font>
    <font>
      <b/>
      <sz val="19"/>
      <name val="Myriad Pro"/>
      <family val="2"/>
    </font>
    <font>
      <b/>
      <sz val="13"/>
      <name val="Myriad Pro"/>
      <family val="2"/>
    </font>
    <font>
      <b/>
      <sz val="12"/>
      <name val="Myriad Pro"/>
      <family val="2"/>
    </font>
    <font>
      <b/>
      <sz val="10"/>
      <name val="Myriad Pro"/>
      <family val="2"/>
    </font>
    <font>
      <sz val="10"/>
      <name val="Myriad Pro"/>
      <family val="2"/>
    </font>
    <font>
      <sz val="9"/>
      <name val="Myriad Pro"/>
      <family val="2"/>
    </font>
    <font>
      <sz val="7"/>
      <name val="Myriad Pro"/>
      <family val="2"/>
    </font>
    <font>
      <sz val="5"/>
      <name val="Myriad Pro"/>
      <family val="2"/>
    </font>
    <font>
      <sz val="10"/>
      <color rgb="FF000000"/>
      <name val="Times New Roman"/>
      <family val="1"/>
      <charset val="204"/>
    </font>
    <font>
      <b/>
      <sz val="10"/>
      <color rgb="FF000000"/>
      <name val="Myriad Pro"/>
      <family val="2"/>
    </font>
    <font>
      <b/>
      <sz val="14"/>
      <color rgb="FF000000"/>
      <name val="Myriad Pro"/>
      <family val="2"/>
    </font>
    <font>
      <sz val="14"/>
      <color rgb="FF000000"/>
      <name val="Times New Roman"/>
      <family val="1"/>
      <charset val="204"/>
    </font>
    <font>
      <sz val="14"/>
      <name val="Myriad Pro"/>
      <family val="2"/>
    </font>
    <font>
      <u/>
      <sz val="10"/>
      <color theme="10"/>
      <name val="Times New Roman"/>
      <family val="1"/>
      <charset val="204"/>
    </font>
    <font>
      <sz val="14"/>
      <color rgb="FF000000"/>
      <name val="Myriad Pro"/>
      <family val="2"/>
    </font>
    <font>
      <u/>
      <sz val="10"/>
      <color theme="10"/>
      <name val="Myriad Pro"/>
      <family val="2"/>
    </font>
    <font>
      <sz val="8"/>
      <name val="Arial"/>
      <family val="2"/>
    </font>
    <font>
      <sz val="10"/>
      <color indexed="8"/>
      <name val="Myriad Pro"/>
      <family val="2"/>
    </font>
    <font>
      <sz val="10"/>
      <color rgb="FF000000"/>
      <name val="Times New Roman"/>
      <family val="1"/>
      <charset val="204"/>
    </font>
    <font>
      <sz val="10"/>
      <color theme="1"/>
      <name val="Myriad Pro"/>
      <family val="2"/>
    </font>
    <font>
      <sz val="9"/>
      <color rgb="FF000000"/>
      <name val="Arial"/>
      <family val="2"/>
    </font>
    <font>
      <b/>
      <sz val="10"/>
      <color rgb="FF000000"/>
      <name val="Myriad Pro"/>
      <charset val="204"/>
    </font>
    <font>
      <sz val="10"/>
      <name val="Arial"/>
      <family val="2"/>
    </font>
    <font>
      <sz val="10"/>
      <name val="Myriad Pro"/>
      <charset val="204"/>
    </font>
    <font>
      <sz val="10"/>
      <color rgb="FF000000"/>
      <name val="Arial"/>
      <family val="2"/>
    </font>
    <font>
      <sz val="10"/>
      <color theme="1"/>
      <name val="Myriad Pro"/>
      <charset val="204"/>
    </font>
    <font>
      <sz val="10"/>
      <color rgb="FF000000"/>
      <name val="Myriad Pro"/>
      <charset val="204"/>
    </font>
    <font>
      <sz val="11"/>
      <color theme="1"/>
      <name val="Myriad Pro"/>
      <charset val="204"/>
    </font>
    <font>
      <sz val="9"/>
      <color rgb="FF000000"/>
      <name val="Myriad Pro"/>
      <charset val="204"/>
    </font>
    <font>
      <b/>
      <sz val="12"/>
      <color rgb="FF000000"/>
      <name val="Myriad Pro"/>
      <charset val="204"/>
    </font>
    <font>
      <b/>
      <sz val="10"/>
      <color theme="1"/>
      <name val="Myriad Pro"/>
      <charset val="204"/>
    </font>
    <font>
      <b/>
      <sz val="12"/>
      <color theme="1"/>
      <name val="Myriad Pro"/>
      <charset val="204"/>
    </font>
    <font>
      <sz val="9"/>
      <color theme="1"/>
      <name val="Myriad Pro"/>
      <charset val="204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5E6"/>
      </patternFill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11">
    <xf numFmtId="0" fontId="0" fillId="0" borderId="0"/>
    <xf numFmtId="0" fontId="20" fillId="0" borderId="0" applyNumberFormat="0" applyFill="0" applyBorder="0" applyAlignment="0" applyProtection="0"/>
    <xf numFmtId="0" fontId="15" fillId="0" borderId="0"/>
    <xf numFmtId="166" fontId="23" fillId="0" borderId="0" applyFont="0" applyFill="0" applyBorder="0" applyAlignment="0" applyProtection="0"/>
    <xf numFmtId="0" fontId="23" fillId="0" borderId="0"/>
    <xf numFmtId="0" fontId="5" fillId="0" borderId="0"/>
    <xf numFmtId="0" fontId="25" fillId="0" borderId="0"/>
    <xf numFmtId="0" fontId="20" fillId="0" borderId="0" applyNumberFormat="0" applyFill="0" applyBorder="0" applyAlignment="0" applyProtection="0"/>
    <xf numFmtId="0" fontId="40" fillId="0" borderId="0"/>
    <xf numFmtId="0" fontId="1" fillId="0" borderId="0"/>
    <xf numFmtId="0" fontId="15" fillId="0" borderId="0"/>
  </cellStyleXfs>
  <cellXfs count="412">
    <xf numFmtId="0" fontId="0" fillId="2" borderId="0" xfId="0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20" fillId="2" borderId="11" xfId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top"/>
    </xf>
    <xf numFmtId="2" fontId="6" fillId="2" borderId="0" xfId="0" applyNumberFormat="1" applyFont="1" applyFill="1" applyBorder="1" applyAlignment="1">
      <alignment horizontal="left" vertical="top"/>
    </xf>
    <xf numFmtId="2" fontId="11" fillId="3" borderId="11" xfId="0" applyNumberFormat="1" applyFont="1" applyFill="1" applyBorder="1" applyAlignment="1">
      <alignment horizontal="center" vertical="center" wrapText="1"/>
    </xf>
    <xf numFmtId="0" fontId="24" fillId="5" borderId="11" xfId="4" applyNumberFormat="1" applyFont="1" applyFill="1" applyBorder="1" applyAlignment="1">
      <alignment horizontal="left" vertical="top"/>
    </xf>
    <xf numFmtId="2" fontId="6" fillId="2" borderId="11" xfId="0" applyNumberFormat="1" applyFont="1" applyFill="1" applyBorder="1" applyAlignment="1">
      <alignment horizontal="center" vertical="center"/>
    </xf>
    <xf numFmtId="0" fontId="24" fillId="5" borderId="11" xfId="4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5" fillId="0" borderId="0" xfId="5"/>
    <xf numFmtId="167" fontId="6" fillId="2" borderId="2" xfId="6" applyNumberFormat="1" applyFont="1" applyFill="1" applyBorder="1" applyAlignment="1">
      <alignment horizontal="center" vertical="center" wrapText="1"/>
    </xf>
    <xf numFmtId="164" fontId="6" fillId="2" borderId="1" xfId="6" applyNumberFormat="1" applyFont="1" applyFill="1" applyBorder="1" applyAlignment="1">
      <alignment horizontal="center" vertical="center" wrapText="1"/>
    </xf>
    <xf numFmtId="167" fontId="6" fillId="2" borderId="7" xfId="6" applyNumberFormat="1" applyFont="1" applyFill="1" applyBorder="1" applyAlignment="1">
      <alignment horizontal="center" vertical="center" wrapText="1"/>
    </xf>
    <xf numFmtId="164" fontId="6" fillId="2" borderId="19" xfId="6" applyNumberFormat="1" applyFont="1" applyFill="1" applyBorder="1" applyAlignment="1">
      <alignment horizontal="center" vertical="center" wrapText="1"/>
    </xf>
    <xf numFmtId="165" fontId="6" fillId="2" borderId="18" xfId="6" applyNumberFormat="1" applyFont="1" applyFill="1" applyBorder="1" applyAlignment="1">
      <alignment horizontal="center" vertical="center" wrapText="1"/>
    </xf>
    <xf numFmtId="0" fontId="6" fillId="3" borderId="20" xfId="6" applyFont="1" applyFill="1" applyBorder="1" applyAlignment="1">
      <alignment horizontal="center" vertical="center" wrapText="1"/>
    </xf>
    <xf numFmtId="4" fontId="12" fillId="3" borderId="20" xfId="6" applyNumberFormat="1" applyFont="1" applyFill="1" applyBorder="1" applyAlignment="1">
      <alignment horizontal="center" vertical="center" wrapText="1"/>
    </xf>
    <xf numFmtId="167" fontId="6" fillId="3" borderId="20" xfId="6" applyNumberFormat="1" applyFont="1" applyFill="1" applyBorder="1" applyAlignment="1">
      <alignment horizontal="center" vertical="center" wrapText="1"/>
    </xf>
    <xf numFmtId="0" fontId="6" fillId="4" borderId="21" xfId="6" applyFont="1" applyFill="1" applyBorder="1" applyAlignment="1">
      <alignment horizontal="center" vertical="center"/>
    </xf>
    <xf numFmtId="0" fontId="6" fillId="3" borderId="1" xfId="6" applyFont="1" applyFill="1" applyBorder="1" applyAlignment="1">
      <alignment horizontal="center" vertical="center" wrapText="1"/>
    </xf>
    <xf numFmtId="4" fontId="12" fillId="3" borderId="1" xfId="6" applyNumberFormat="1" applyFont="1" applyFill="1" applyBorder="1" applyAlignment="1">
      <alignment horizontal="center" vertical="center" wrapText="1"/>
    </xf>
    <xf numFmtId="167" fontId="6" fillId="3" borderId="1" xfId="6" applyNumberFormat="1" applyFont="1" applyFill="1" applyBorder="1" applyAlignment="1">
      <alignment horizontal="center" vertical="center" wrapText="1"/>
    </xf>
    <xf numFmtId="165" fontId="6" fillId="2" borderId="21" xfId="6" applyNumberFormat="1" applyFont="1" applyFill="1" applyBorder="1" applyAlignment="1">
      <alignment horizontal="center" vertical="center" wrapText="1"/>
    </xf>
    <xf numFmtId="0" fontId="6" fillId="3" borderId="11" xfId="6" applyFont="1" applyFill="1" applyBorder="1" applyAlignment="1">
      <alignment horizontal="left" vertical="center" wrapText="1"/>
    </xf>
    <xf numFmtId="0" fontId="5" fillId="0" borderId="0" xfId="5" applyAlignment="1">
      <alignment horizontal="left"/>
    </xf>
    <xf numFmtId="165" fontId="6" fillId="2" borderId="4" xfId="6" applyNumberFormat="1" applyFont="1" applyFill="1" applyBorder="1" applyAlignment="1">
      <alignment horizontal="left" vertical="center" wrapText="1"/>
    </xf>
    <xf numFmtId="165" fontId="6" fillId="2" borderId="9" xfId="6" applyNumberFormat="1" applyFont="1" applyFill="1" applyBorder="1" applyAlignment="1">
      <alignment horizontal="left" vertical="center" wrapText="1"/>
    </xf>
    <xf numFmtId="0" fontId="6" fillId="3" borderId="21" xfId="6" applyFont="1" applyFill="1" applyBorder="1" applyAlignment="1">
      <alignment horizontal="left" vertical="center" wrapText="1"/>
    </xf>
    <xf numFmtId="165" fontId="6" fillId="2" borderId="10" xfId="6" applyNumberFormat="1" applyFont="1" applyFill="1" applyBorder="1" applyAlignment="1">
      <alignment horizontal="left" vertical="center" wrapText="1"/>
    </xf>
    <xf numFmtId="0" fontId="26" fillId="0" borderId="18" xfId="5" applyFont="1" applyBorder="1" applyAlignment="1">
      <alignment horizontal="center" vertical="center"/>
    </xf>
    <xf numFmtId="0" fontId="26" fillId="0" borderId="11" xfId="5" applyFont="1" applyBorder="1" applyAlignment="1">
      <alignment horizontal="center" vertical="center"/>
    </xf>
    <xf numFmtId="165" fontId="6" fillId="2" borderId="11" xfId="6" applyNumberFormat="1" applyFont="1" applyFill="1" applyBorder="1" applyAlignment="1">
      <alignment horizontal="center" vertical="center" wrapText="1"/>
    </xf>
    <xf numFmtId="0" fontId="5" fillId="0" borderId="0" xfId="5" applyAlignment="1">
      <alignment horizontal="center"/>
    </xf>
    <xf numFmtId="14" fontId="8" fillId="2" borderId="0" xfId="0" applyNumberFormat="1" applyFont="1" applyFill="1" applyBorder="1" applyAlignment="1">
      <alignment horizontal="left" vertical="center"/>
    </xf>
    <xf numFmtId="0" fontId="27" fillId="0" borderId="1" xfId="0" applyFont="1" applyBorder="1" applyAlignment="1">
      <alignment horizontal="right" wrapText="1"/>
    </xf>
    <xf numFmtId="0" fontId="6" fillId="6" borderId="11" xfId="0" applyFont="1" applyFill="1" applyBorder="1" applyAlignment="1">
      <alignment horizontal="center" vertical="center"/>
    </xf>
    <xf numFmtId="0" fontId="27" fillId="0" borderId="2" xfId="0" applyFont="1" applyBorder="1" applyAlignment="1">
      <alignment vertical="top" wrapText="1"/>
    </xf>
    <xf numFmtId="0" fontId="6" fillId="2" borderId="11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2" fontId="6" fillId="2" borderId="11" xfId="0" applyNumberFormat="1" applyFont="1" applyFill="1" applyBorder="1" applyAlignment="1">
      <alignment horizontal="center" vertical="top"/>
    </xf>
    <xf numFmtId="0" fontId="6" fillId="2" borderId="11" xfId="0" applyNumberFormat="1" applyFont="1" applyFill="1" applyBorder="1" applyAlignment="1">
      <alignment horizontal="center" vertical="top"/>
    </xf>
    <xf numFmtId="2" fontId="6" fillId="2" borderId="18" xfId="0" applyNumberFormat="1" applyFont="1" applyFill="1" applyBorder="1" applyAlignment="1">
      <alignment horizontal="center" vertical="top"/>
    </xf>
    <xf numFmtId="0" fontId="6" fillId="2" borderId="18" xfId="0" applyNumberFormat="1" applyFont="1" applyFill="1" applyBorder="1" applyAlignment="1">
      <alignment horizontal="center" vertical="top"/>
    </xf>
    <xf numFmtId="0" fontId="27" fillId="6" borderId="2" xfId="0" applyFont="1" applyFill="1" applyBorder="1" applyAlignment="1">
      <alignment vertical="top" wrapText="1"/>
    </xf>
    <xf numFmtId="0" fontId="27" fillId="6" borderId="33" xfId="0" applyFont="1" applyFill="1" applyBorder="1" applyAlignment="1">
      <alignment vertical="top" wrapText="1"/>
    </xf>
    <xf numFmtId="0" fontId="27" fillId="0" borderId="34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0" borderId="26" xfId="0" applyFont="1" applyBorder="1" applyAlignment="1">
      <alignment vertical="top" wrapText="1"/>
    </xf>
    <xf numFmtId="0" fontId="30" fillId="6" borderId="14" xfId="0" applyNumberFormat="1" applyFont="1" applyFill="1" applyBorder="1" applyAlignment="1">
      <alignment horizontal="center"/>
    </xf>
    <xf numFmtId="0" fontId="27" fillId="0" borderId="5" xfId="0" applyFont="1" applyBorder="1" applyAlignment="1">
      <alignment vertical="top" wrapText="1"/>
    </xf>
    <xf numFmtId="0" fontId="27" fillId="0" borderId="19" xfId="0" applyFont="1" applyBorder="1" applyAlignment="1">
      <alignment horizontal="right" wrapText="1"/>
    </xf>
    <xf numFmtId="2" fontId="34" fillId="0" borderId="11" xfId="5" applyNumberFormat="1" applyFont="1" applyBorder="1" applyAlignment="1">
      <alignment horizontal="center" vertical="center"/>
    </xf>
    <xf numFmtId="2" fontId="34" fillId="0" borderId="21" xfId="5" applyNumberFormat="1" applyFont="1" applyBorder="1" applyAlignment="1">
      <alignment horizontal="center" vertical="center"/>
    </xf>
    <xf numFmtId="0" fontId="32" fillId="0" borderId="11" xfId="5" applyFont="1" applyBorder="1" applyAlignment="1">
      <alignment horizontal="center"/>
    </xf>
    <xf numFmtId="0" fontId="32" fillId="0" borderId="21" xfId="5" applyFont="1" applyBorder="1" applyAlignment="1">
      <alignment horizontal="center"/>
    </xf>
    <xf numFmtId="2" fontId="32" fillId="0" borderId="11" xfId="5" applyNumberFormat="1" applyFont="1" applyBorder="1" applyAlignment="1">
      <alignment horizontal="center"/>
    </xf>
    <xf numFmtId="2" fontId="32" fillId="0" borderId="21" xfId="5" applyNumberFormat="1" applyFont="1" applyBorder="1" applyAlignment="1">
      <alignment horizontal="center"/>
    </xf>
    <xf numFmtId="164" fontId="6" fillId="2" borderId="20" xfId="6" applyNumberFormat="1" applyFont="1" applyFill="1" applyBorder="1" applyAlignment="1">
      <alignment horizontal="center" vertical="center" wrapText="1"/>
    </xf>
    <xf numFmtId="0" fontId="27" fillId="0" borderId="7" xfId="0" applyFont="1" applyBorder="1" applyAlignment="1">
      <alignment vertical="top" wrapText="1"/>
    </xf>
    <xf numFmtId="0" fontId="32" fillId="0" borderId="18" xfId="5" applyFont="1" applyBorder="1" applyAlignment="1">
      <alignment horizontal="center"/>
    </xf>
    <xf numFmtId="2" fontId="32" fillId="0" borderId="18" xfId="5" applyNumberFormat="1" applyFont="1" applyBorder="1" applyAlignment="1">
      <alignment horizontal="center"/>
    </xf>
    <xf numFmtId="2" fontId="34" fillId="0" borderId="18" xfId="5" applyNumberFormat="1" applyFont="1" applyBorder="1" applyAlignment="1">
      <alignment horizontal="center" vertical="center"/>
    </xf>
    <xf numFmtId="0" fontId="32" fillId="0" borderId="11" xfId="5" applyFont="1" applyBorder="1" applyAlignment="1">
      <alignment horizontal="center" vertical="center"/>
    </xf>
    <xf numFmtId="0" fontId="32" fillId="0" borderId="21" xfId="5" applyFont="1" applyBorder="1" applyAlignment="1">
      <alignment horizontal="center" vertical="center"/>
    </xf>
    <xf numFmtId="0" fontId="32" fillId="0" borderId="18" xfId="5" applyFont="1" applyBorder="1" applyAlignment="1">
      <alignment horizontal="center" vertical="center" wrapText="1"/>
    </xf>
    <xf numFmtId="0" fontId="32" fillId="0" borderId="11" xfId="5" applyFont="1" applyBorder="1" applyAlignment="1">
      <alignment horizontal="center" vertical="center" wrapText="1"/>
    </xf>
    <xf numFmtId="0" fontId="32" fillId="0" borderId="18" xfId="5" applyFont="1" applyBorder="1" applyAlignment="1">
      <alignment horizontal="center" vertical="center"/>
    </xf>
    <xf numFmtId="0" fontId="35" fillId="0" borderId="7" xfId="0" applyFont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2" fontId="32" fillId="0" borderId="11" xfId="5" applyNumberFormat="1" applyFont="1" applyBorder="1" applyAlignment="1">
      <alignment horizontal="center" vertical="center"/>
    </xf>
    <xf numFmtId="0" fontId="11" fillId="6" borderId="8" xfId="6" applyFont="1" applyFill="1" applyBorder="1" applyAlignment="1">
      <alignment horizontal="center" vertical="center" wrapText="1"/>
    </xf>
    <xf numFmtId="167" fontId="6" fillId="2" borderId="5" xfId="6" applyNumberFormat="1" applyFont="1" applyFill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/>
    </xf>
    <xf numFmtId="0" fontId="11" fillId="6" borderId="42" xfId="6" applyFont="1" applyFill="1" applyBorder="1" applyAlignment="1">
      <alignment horizontal="center" vertical="center" wrapText="1"/>
    </xf>
    <xf numFmtId="0" fontId="35" fillId="0" borderId="5" xfId="0" applyFont="1" applyBorder="1" applyAlignment="1">
      <alignment vertical="top" wrapText="1"/>
    </xf>
    <xf numFmtId="0" fontId="32" fillId="0" borderId="21" xfId="5" applyFont="1" applyBorder="1" applyAlignment="1">
      <alignment horizontal="center" vertical="center" wrapText="1"/>
    </xf>
    <xf numFmtId="0" fontId="32" fillId="0" borderId="32" xfId="5" applyFont="1" applyBorder="1" applyAlignment="1">
      <alignment horizontal="center" vertical="center"/>
    </xf>
    <xf numFmtId="2" fontId="32" fillId="0" borderId="21" xfId="5" applyNumberFormat="1" applyFont="1" applyBorder="1" applyAlignment="1">
      <alignment horizontal="center" vertical="center"/>
    </xf>
    <xf numFmtId="0" fontId="4" fillId="0" borderId="0" xfId="5" applyFont="1"/>
    <xf numFmtId="0" fontId="27" fillId="0" borderId="1" xfId="0" applyFont="1" applyBorder="1" applyAlignment="1">
      <alignment horizontal="center" wrapText="1"/>
    </xf>
    <xf numFmtId="0" fontId="27" fillId="6" borderId="2" xfId="0" applyFont="1" applyFill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27" fillId="6" borderId="2" xfId="0" applyFont="1" applyFill="1" applyBorder="1" applyAlignment="1">
      <alignment horizontal="center" vertical="top" wrapText="1"/>
    </xf>
    <xf numFmtId="0" fontId="27" fillId="6" borderId="1" xfId="0" applyFont="1" applyFill="1" applyBorder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0" fontId="32" fillId="0" borderId="11" xfId="5" applyFont="1" applyFill="1" applyBorder="1" applyAlignment="1">
      <alignment horizontal="center"/>
    </xf>
    <xf numFmtId="2" fontId="32" fillId="0" borderId="11" xfId="5" applyNumberFormat="1" applyFont="1" applyFill="1" applyBorder="1" applyAlignment="1">
      <alignment horizontal="center"/>
    </xf>
    <xf numFmtId="2" fontId="32" fillId="0" borderId="18" xfId="5" applyNumberFormat="1" applyFont="1" applyBorder="1" applyAlignment="1">
      <alignment horizontal="center" vertical="center"/>
    </xf>
    <xf numFmtId="167" fontId="32" fillId="0" borderId="18" xfId="5" applyNumberFormat="1" applyFont="1" applyBorder="1" applyAlignment="1">
      <alignment horizontal="center"/>
    </xf>
    <xf numFmtId="167" fontId="32" fillId="0" borderId="11" xfId="5" applyNumberFormat="1" applyFont="1" applyBorder="1" applyAlignment="1">
      <alignment horizontal="center"/>
    </xf>
    <xf numFmtId="167" fontId="32" fillId="0" borderId="11" xfId="5" applyNumberFormat="1" applyFont="1" applyFill="1" applyBorder="1" applyAlignment="1">
      <alignment horizontal="center"/>
    </xf>
    <xf numFmtId="167" fontId="32" fillId="0" borderId="21" xfId="5" applyNumberFormat="1" applyFont="1" applyBorder="1" applyAlignment="1">
      <alignment horizontal="center"/>
    </xf>
    <xf numFmtId="167" fontId="6" fillId="3" borderId="11" xfId="0" applyNumberFormat="1" applyFont="1" applyFill="1" applyBorder="1" applyAlignment="1">
      <alignment horizontal="center" vertical="center" wrapText="1"/>
    </xf>
    <xf numFmtId="167" fontId="6" fillId="2" borderId="11" xfId="0" applyNumberFormat="1" applyFont="1" applyFill="1" applyBorder="1" applyAlignment="1">
      <alignment horizontal="center" vertical="center"/>
    </xf>
    <xf numFmtId="167" fontId="6" fillId="0" borderId="11" xfId="0" applyNumberFormat="1" applyFont="1" applyFill="1" applyBorder="1" applyAlignment="1">
      <alignment horizontal="center" vertical="top"/>
    </xf>
    <xf numFmtId="167" fontId="6" fillId="0" borderId="32" xfId="0" applyNumberFormat="1" applyFont="1" applyFill="1" applyBorder="1" applyAlignment="1">
      <alignment horizontal="center" vertical="top"/>
    </xf>
    <xf numFmtId="167" fontId="6" fillId="0" borderId="18" xfId="0" applyNumberFormat="1" applyFont="1" applyFill="1" applyBorder="1" applyAlignment="1">
      <alignment horizontal="center" vertical="top"/>
    </xf>
    <xf numFmtId="167" fontId="29" fillId="0" borderId="9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 vertical="top"/>
    </xf>
    <xf numFmtId="167" fontId="6" fillId="2" borderId="0" xfId="0" applyNumberFormat="1" applyFont="1" applyFill="1" applyBorder="1" applyAlignment="1">
      <alignment horizontal="left" vertical="top"/>
    </xf>
    <xf numFmtId="167" fontId="32" fillId="0" borderId="18" xfId="5" applyNumberFormat="1" applyFont="1" applyFill="1" applyBorder="1" applyAlignment="1">
      <alignment horizontal="center" vertical="center"/>
    </xf>
    <xf numFmtId="167" fontId="32" fillId="0" borderId="11" xfId="5" applyNumberFormat="1" applyFont="1" applyFill="1" applyBorder="1" applyAlignment="1">
      <alignment horizontal="center" vertical="center"/>
    </xf>
    <xf numFmtId="167" fontId="32" fillId="0" borderId="21" xfId="5" applyNumberFormat="1" applyFont="1" applyFill="1" applyBorder="1" applyAlignment="1">
      <alignment horizontal="center" vertical="center"/>
    </xf>
    <xf numFmtId="167" fontId="5" fillId="0" borderId="0" xfId="5" applyNumberFormat="1"/>
    <xf numFmtId="2" fontId="32" fillId="0" borderId="11" xfId="5" applyNumberFormat="1" applyFont="1" applyFill="1" applyBorder="1" applyAlignment="1">
      <alignment horizontal="center" vertical="center"/>
    </xf>
    <xf numFmtId="164" fontId="33" fillId="2" borderId="30" xfId="6" applyNumberFormat="1" applyFont="1" applyFill="1" applyBorder="1" applyAlignment="1">
      <alignment horizontal="center" vertical="center" wrapText="1"/>
    </xf>
    <xf numFmtId="167" fontId="33" fillId="2" borderId="11" xfId="6" applyNumberFormat="1" applyFont="1" applyFill="1" applyBorder="1" applyAlignment="1">
      <alignment horizontal="center" vertical="center" wrapText="1"/>
    </xf>
    <xf numFmtId="4" fontId="33" fillId="2" borderId="31" xfId="6" applyNumberFormat="1" applyFont="1" applyFill="1" applyBorder="1" applyAlignment="1">
      <alignment horizontal="center" vertical="center" wrapText="1"/>
    </xf>
    <xf numFmtId="0" fontId="30" fillId="2" borderId="1" xfId="6" applyFont="1" applyFill="1" applyBorder="1" applyAlignment="1">
      <alignment horizontal="center" vertical="center" wrapText="1"/>
    </xf>
    <xf numFmtId="0" fontId="33" fillId="0" borderId="2" xfId="0" applyFont="1" applyBorder="1" applyAlignment="1">
      <alignment vertical="top" wrapText="1"/>
    </xf>
    <xf numFmtId="0" fontId="33" fillId="0" borderId="28" xfId="0" applyFont="1" applyBorder="1" applyAlignment="1">
      <alignment vertical="top" wrapText="1"/>
    </xf>
    <xf numFmtId="0" fontId="33" fillId="0" borderId="5" xfId="0" applyFont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3" fillId="0" borderId="7" xfId="0" applyFont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3" fillId="0" borderId="44" xfId="0" applyFont="1" applyBorder="1" applyAlignment="1">
      <alignment vertical="top" wrapText="1"/>
    </xf>
    <xf numFmtId="0" fontId="33" fillId="0" borderId="44" xfId="0" applyFont="1" applyFill="1" applyBorder="1" applyAlignment="1">
      <alignment vertical="top" wrapText="1"/>
    </xf>
    <xf numFmtId="0" fontId="32" fillId="0" borderId="11" xfId="5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wrapText="1"/>
    </xf>
    <xf numFmtId="0" fontId="33" fillId="2" borderId="11" xfId="0" applyFont="1" applyFill="1" applyBorder="1" applyAlignment="1">
      <alignment horizontal="center" vertical="top"/>
    </xf>
    <xf numFmtId="167" fontId="33" fillId="0" borderId="11" xfId="0" applyNumberFormat="1" applyFont="1" applyFill="1" applyBorder="1" applyAlignment="1">
      <alignment horizontal="center" vertical="top"/>
    </xf>
    <xf numFmtId="2" fontId="33" fillId="2" borderId="11" xfId="0" applyNumberFormat="1" applyFont="1" applyFill="1" applyBorder="1" applyAlignment="1">
      <alignment horizontal="center" vertical="top"/>
    </xf>
    <xf numFmtId="0" fontId="35" fillId="0" borderId="1" xfId="0" applyFont="1" applyBorder="1" applyAlignment="1">
      <alignment horizontal="center" wrapText="1"/>
    </xf>
    <xf numFmtId="164" fontId="33" fillId="6" borderId="30" xfId="6" applyNumberFormat="1" applyFont="1" applyFill="1" applyBorder="1" applyAlignment="1">
      <alignment horizontal="center" vertical="center" wrapText="1"/>
    </xf>
    <xf numFmtId="167" fontId="33" fillId="6" borderId="11" xfId="6" applyNumberFormat="1" applyFont="1" applyFill="1" applyBorder="1" applyAlignment="1">
      <alignment horizontal="center" vertical="center" wrapText="1"/>
    </xf>
    <xf numFmtId="4" fontId="33" fillId="6" borderId="31" xfId="6" applyNumberFormat="1" applyFont="1" applyFill="1" applyBorder="1" applyAlignment="1">
      <alignment horizontal="center" vertical="center" wrapText="1"/>
    </xf>
    <xf numFmtId="0" fontId="30" fillId="6" borderId="2" xfId="6" applyFont="1" applyFill="1" applyBorder="1" applyAlignment="1">
      <alignment horizontal="center" vertical="center" wrapText="1"/>
    </xf>
    <xf numFmtId="0" fontId="30" fillId="6" borderId="1" xfId="6" applyFont="1" applyFill="1" applyBorder="1" applyAlignment="1">
      <alignment horizontal="center" vertical="center" wrapText="1"/>
    </xf>
    <xf numFmtId="0" fontId="33" fillId="6" borderId="28" xfId="0" applyFont="1" applyFill="1" applyBorder="1" applyAlignment="1">
      <alignment vertical="top" wrapText="1"/>
    </xf>
    <xf numFmtId="167" fontId="33" fillId="6" borderId="18" xfId="6" applyNumberFormat="1" applyFont="1" applyFill="1" applyBorder="1" applyAlignment="1">
      <alignment horizontal="center" vertical="center" wrapText="1"/>
    </xf>
    <xf numFmtId="4" fontId="33" fillId="6" borderId="15" xfId="6" applyNumberFormat="1" applyFont="1" applyFill="1" applyBorder="1" applyAlignment="1">
      <alignment horizontal="center" vertical="center" wrapText="1"/>
    </xf>
    <xf numFmtId="0" fontId="32" fillId="0" borderId="50" xfId="0" applyFont="1" applyBorder="1" applyAlignment="1">
      <alignment horizontal="right" wrapText="1"/>
    </xf>
    <xf numFmtId="0" fontId="26" fillId="4" borderId="11" xfId="6" applyFont="1" applyFill="1" applyBorder="1" applyAlignment="1">
      <alignment horizontal="center" vertical="center"/>
    </xf>
    <xf numFmtId="0" fontId="32" fillId="0" borderId="1" xfId="0" applyFont="1" applyBorder="1" applyAlignment="1">
      <alignment horizontal="right" wrapText="1"/>
    </xf>
    <xf numFmtId="0" fontId="32" fillId="6" borderId="1" xfId="0" applyFont="1" applyFill="1" applyBorder="1" applyAlignment="1">
      <alignment horizontal="right" wrapText="1"/>
    </xf>
    <xf numFmtId="0" fontId="32" fillId="0" borderId="48" xfId="0" applyFont="1" applyFill="1" applyBorder="1" applyAlignment="1">
      <alignment horizontal="right" wrapText="1"/>
    </xf>
    <xf numFmtId="0" fontId="32" fillId="0" borderId="51" xfId="0" applyFont="1" applyBorder="1" applyAlignment="1">
      <alignment horizontal="right" wrapText="1"/>
    </xf>
    <xf numFmtId="0" fontId="32" fillId="0" borderId="19" xfId="0" applyFont="1" applyBorder="1" applyAlignment="1">
      <alignment horizontal="right" wrapText="1"/>
    </xf>
    <xf numFmtId="0" fontId="32" fillId="0" borderId="20" xfId="0" applyFont="1" applyBorder="1" applyAlignment="1">
      <alignment horizontal="right" wrapText="1"/>
    </xf>
    <xf numFmtId="0" fontId="3" fillId="0" borderId="0" xfId="5" applyFont="1" applyAlignment="1">
      <alignment horizontal="center"/>
    </xf>
    <xf numFmtId="0" fontId="2" fillId="0" borderId="0" xfId="5" applyFont="1" applyAlignment="1">
      <alignment horizontal="left"/>
    </xf>
    <xf numFmtId="0" fontId="27" fillId="0" borderId="20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57" xfId="0" applyFont="1" applyBorder="1" applyAlignment="1">
      <alignment vertical="top" wrapText="1"/>
    </xf>
    <xf numFmtId="0" fontId="5" fillId="0" borderId="0" xfId="5" applyAlignment="1">
      <alignment horizontal="left" vertical="center"/>
    </xf>
    <xf numFmtId="0" fontId="39" fillId="0" borderId="11" xfId="5" applyFont="1" applyBorder="1" applyAlignment="1">
      <alignment horizontal="left" vertical="center" wrapText="1"/>
    </xf>
    <xf numFmtId="0" fontId="39" fillId="0" borderId="11" xfId="5" applyFont="1" applyBorder="1" applyAlignment="1">
      <alignment horizontal="center" vertical="center"/>
    </xf>
    <xf numFmtId="0" fontId="39" fillId="0" borderId="24" xfId="5" applyFont="1" applyBorder="1" applyAlignment="1">
      <alignment horizontal="center" vertical="center"/>
    </xf>
    <xf numFmtId="4" fontId="32" fillId="0" borderId="11" xfId="5" applyNumberFormat="1" applyFont="1" applyBorder="1" applyAlignment="1">
      <alignment horizontal="center" vertical="center"/>
    </xf>
    <xf numFmtId="0" fontId="39" fillId="0" borderId="11" xfId="5" applyFont="1" applyBorder="1" applyAlignment="1">
      <alignment horizontal="center" vertical="center" wrapText="1"/>
    </xf>
    <xf numFmtId="167" fontId="32" fillId="0" borderId="11" xfId="9" applyNumberFormat="1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left" vertical="center"/>
    </xf>
    <xf numFmtId="0" fontId="21" fillId="2" borderId="14" xfId="0" applyFont="1" applyFill="1" applyBorder="1" applyAlignment="1">
      <alignment horizontal="left" vertical="center"/>
    </xf>
    <xf numFmtId="0" fontId="19" fillId="2" borderId="12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horizontal="left" vertical="center"/>
    </xf>
    <xf numFmtId="0" fontId="19" fillId="2" borderId="14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center" vertical="top"/>
    </xf>
    <xf numFmtId="0" fontId="6" fillId="6" borderId="13" xfId="0" applyFont="1" applyFill="1" applyBorder="1" applyAlignment="1">
      <alignment horizontal="center" vertical="top"/>
    </xf>
    <xf numFmtId="0" fontId="6" fillId="6" borderId="14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6" fillId="2" borderId="26" xfId="0" applyFont="1" applyFill="1" applyBorder="1" applyAlignment="1">
      <alignment horizontal="center" vertical="top"/>
    </xf>
    <xf numFmtId="0" fontId="6" fillId="2" borderId="39" xfId="0" applyFont="1" applyFill="1" applyBorder="1" applyAlignment="1">
      <alignment horizontal="center" vertical="top"/>
    </xf>
    <xf numFmtId="2" fontId="6" fillId="2" borderId="12" xfId="0" applyNumberFormat="1" applyFont="1" applyFill="1" applyBorder="1" applyAlignment="1">
      <alignment horizontal="center" vertical="top"/>
    </xf>
    <xf numFmtId="2" fontId="6" fillId="2" borderId="14" xfId="0" applyNumberFormat="1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center" vertical="top"/>
    </xf>
    <xf numFmtId="0" fontId="6" fillId="2" borderId="23" xfId="0" applyFont="1" applyFill="1" applyBorder="1" applyAlignment="1">
      <alignment horizontal="center" vertical="top"/>
    </xf>
    <xf numFmtId="0" fontId="27" fillId="6" borderId="12" xfId="0" applyFont="1" applyFill="1" applyBorder="1" applyAlignment="1">
      <alignment horizontal="center" vertical="top" wrapText="1"/>
    </xf>
    <xf numFmtId="0" fontId="27" fillId="6" borderId="14" xfId="0" applyFont="1" applyFill="1" applyBorder="1" applyAlignment="1">
      <alignment horizontal="center" vertical="top" wrapText="1"/>
    </xf>
    <xf numFmtId="0" fontId="27" fillId="0" borderId="36" xfId="0" applyFont="1" applyBorder="1" applyAlignment="1">
      <alignment horizontal="center" vertical="top" wrapText="1"/>
    </xf>
    <xf numFmtId="0" fontId="27" fillId="0" borderId="37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vertical="top" wrapText="1"/>
    </xf>
    <xf numFmtId="0" fontId="27" fillId="0" borderId="17" xfId="0" applyFont="1" applyBorder="1" applyAlignment="1">
      <alignment horizontal="center" vertical="top" wrapText="1"/>
    </xf>
    <xf numFmtId="0" fontId="27" fillId="0" borderId="38" xfId="0" applyFont="1" applyBorder="1" applyAlignment="1">
      <alignment horizontal="center" vertical="top" wrapText="1"/>
    </xf>
    <xf numFmtId="0" fontId="28" fillId="2" borderId="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/>
    </xf>
    <xf numFmtId="0" fontId="29" fillId="6" borderId="2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0" borderId="2" xfId="0" applyNumberFormat="1" applyFont="1" applyBorder="1" applyAlignment="1">
      <alignment horizontal="center"/>
    </xf>
    <xf numFmtId="0" fontId="6" fillId="2" borderId="13" xfId="0" applyFont="1" applyFill="1" applyBorder="1" applyAlignment="1">
      <alignment horizontal="center" vertical="top"/>
    </xf>
    <xf numFmtId="0" fontId="29" fillId="6" borderId="3" xfId="0" applyNumberFormat="1" applyFont="1" applyFill="1" applyBorder="1" applyAlignment="1">
      <alignment horizontal="center"/>
    </xf>
    <xf numFmtId="0" fontId="31" fillId="6" borderId="36" xfId="0" applyFont="1" applyFill="1" applyBorder="1" applyAlignment="1">
      <alignment horizontal="center" vertical="top" wrapText="1"/>
    </xf>
    <xf numFmtId="0" fontId="31" fillId="6" borderId="37" xfId="0" applyFont="1" applyFill="1" applyBorder="1" applyAlignment="1">
      <alignment horizontal="center" vertical="top" wrapText="1"/>
    </xf>
    <xf numFmtId="0" fontId="29" fillId="0" borderId="3" xfId="0" applyNumberFormat="1" applyFont="1" applyBorder="1" applyAlignment="1">
      <alignment horizontal="center"/>
    </xf>
    <xf numFmtId="0" fontId="31" fillId="0" borderId="17" xfId="0" applyFont="1" applyBorder="1" applyAlignment="1">
      <alignment horizontal="center" vertical="top" wrapText="1"/>
    </xf>
    <xf numFmtId="0" fontId="31" fillId="0" borderId="38" xfId="0" applyFont="1" applyBorder="1" applyAlignment="1">
      <alignment horizontal="center" vertical="top" wrapText="1"/>
    </xf>
    <xf numFmtId="0" fontId="33" fillId="2" borderId="12" xfId="0" applyFont="1" applyFill="1" applyBorder="1" applyAlignment="1">
      <alignment horizontal="center" vertical="top"/>
    </xf>
    <xf numFmtId="0" fontId="33" fillId="2" borderId="14" xfId="0" applyFont="1" applyFill="1" applyBorder="1" applyAlignment="1">
      <alignment horizontal="center" vertical="top"/>
    </xf>
    <xf numFmtId="0" fontId="31" fillId="0" borderId="26" xfId="0" applyFont="1" applyBorder="1" applyAlignment="1">
      <alignment horizontal="center" vertical="top" wrapText="1"/>
    </xf>
    <xf numFmtId="0" fontId="31" fillId="0" borderId="39" xfId="0" applyFont="1" applyBorder="1" applyAlignment="1">
      <alignment horizontal="center" vertical="top" wrapText="1"/>
    </xf>
    <xf numFmtId="0" fontId="30" fillId="6" borderId="3" xfId="0" applyNumberFormat="1" applyFont="1" applyFill="1" applyBorder="1" applyAlignment="1">
      <alignment horizontal="center"/>
    </xf>
    <xf numFmtId="0" fontId="30" fillId="6" borderId="2" xfId="0" applyNumberFormat="1" applyFont="1" applyFill="1" applyBorder="1" applyAlignment="1">
      <alignment horizontal="center"/>
    </xf>
    <xf numFmtId="0" fontId="30" fillId="0" borderId="3" xfId="0" applyNumberFormat="1" applyFont="1" applyBorder="1" applyAlignment="1">
      <alignment horizontal="center"/>
    </xf>
    <xf numFmtId="0" fontId="30" fillId="0" borderId="2" xfId="0" applyNumberFormat="1" applyFont="1" applyBorder="1" applyAlignment="1">
      <alignment horizontal="center"/>
    </xf>
    <xf numFmtId="0" fontId="33" fillId="6" borderId="12" xfId="0" applyFont="1" applyFill="1" applyBorder="1" applyAlignment="1">
      <alignment horizontal="center" vertical="top"/>
    </xf>
    <xf numFmtId="0" fontId="33" fillId="6" borderId="13" xfId="0" applyFont="1" applyFill="1" applyBorder="1" applyAlignment="1">
      <alignment horizontal="center" vertical="top"/>
    </xf>
    <xf numFmtId="0" fontId="33" fillId="6" borderId="14" xfId="0" applyFont="1" applyFill="1" applyBorder="1" applyAlignment="1">
      <alignment horizontal="center" vertical="top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top" wrapText="1"/>
    </xf>
    <xf numFmtId="0" fontId="35" fillId="0" borderId="14" xfId="0" applyFont="1" applyBorder="1" applyAlignment="1">
      <alignment horizontal="center" vertical="top" wrapText="1"/>
    </xf>
    <xf numFmtId="0" fontId="35" fillId="6" borderId="12" xfId="0" applyFont="1" applyFill="1" applyBorder="1" applyAlignment="1">
      <alignment horizontal="center" vertical="top" wrapText="1"/>
    </xf>
    <xf numFmtId="0" fontId="35" fillId="6" borderId="14" xfId="0" applyFont="1" applyFill="1" applyBorder="1" applyAlignment="1">
      <alignment horizontal="center" vertical="top" wrapText="1"/>
    </xf>
    <xf numFmtId="168" fontId="30" fillId="0" borderId="12" xfId="0" applyNumberFormat="1" applyFont="1" applyBorder="1" applyAlignment="1">
      <alignment horizontal="center"/>
    </xf>
    <xf numFmtId="168" fontId="30" fillId="0" borderId="13" xfId="0" applyNumberFormat="1" applyFont="1" applyBorder="1" applyAlignment="1">
      <alignment horizontal="center"/>
    </xf>
    <xf numFmtId="168" fontId="30" fillId="0" borderId="14" xfId="0" applyNumberFormat="1" applyFont="1" applyBorder="1" applyAlignment="1">
      <alignment horizontal="center"/>
    </xf>
    <xf numFmtId="0" fontId="32" fillId="0" borderId="12" xfId="5" applyFont="1" applyBorder="1" applyAlignment="1">
      <alignment horizontal="center"/>
    </xf>
    <xf numFmtId="0" fontId="32" fillId="0" borderId="14" xfId="5" applyFont="1" applyBorder="1" applyAlignment="1">
      <alignment horizontal="center"/>
    </xf>
    <xf numFmtId="0" fontId="33" fillId="0" borderId="1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3" fillId="0" borderId="12" xfId="0" applyFont="1" applyBorder="1" applyAlignment="1">
      <alignment horizontal="center" vertical="top" wrapText="1"/>
    </xf>
    <xf numFmtId="0" fontId="33" fillId="0" borderId="14" xfId="0" applyFont="1" applyBorder="1" applyAlignment="1">
      <alignment horizontal="center" vertical="top" wrapText="1"/>
    </xf>
    <xf numFmtId="0" fontId="37" fillId="0" borderId="12" xfId="5" applyFont="1" applyBorder="1" applyAlignment="1">
      <alignment horizontal="left" vertical="center" wrapText="1"/>
    </xf>
    <xf numFmtId="0" fontId="37" fillId="0" borderId="13" xfId="5" applyFont="1" applyBorder="1" applyAlignment="1">
      <alignment horizontal="left" vertical="center" wrapText="1"/>
    </xf>
    <xf numFmtId="0" fontId="37" fillId="0" borderId="14" xfId="5" applyFont="1" applyBorder="1" applyAlignment="1">
      <alignment horizontal="left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/>
    </xf>
    <xf numFmtId="0" fontId="33" fillId="0" borderId="44" xfId="0" applyFont="1" applyFill="1" applyBorder="1" applyAlignment="1">
      <alignment horizontal="center"/>
    </xf>
    <xf numFmtId="168" fontId="30" fillId="0" borderId="12" xfId="0" applyNumberFormat="1" applyFont="1" applyFill="1" applyBorder="1" applyAlignment="1">
      <alignment horizontal="center"/>
    </xf>
    <xf numFmtId="168" fontId="30" fillId="0" borderId="13" xfId="0" applyNumberFormat="1" applyFont="1" applyFill="1" applyBorder="1" applyAlignment="1">
      <alignment horizontal="center"/>
    </xf>
    <xf numFmtId="168" fontId="30" fillId="0" borderId="14" xfId="0" applyNumberFormat="1" applyFont="1" applyFill="1" applyBorder="1" applyAlignment="1">
      <alignment horizontal="center"/>
    </xf>
    <xf numFmtId="0" fontId="32" fillId="0" borderId="12" xfId="5" applyFont="1" applyFill="1" applyBorder="1" applyAlignment="1">
      <alignment horizontal="center"/>
    </xf>
    <xf numFmtId="0" fontId="32" fillId="0" borderId="14" xfId="5" applyFont="1" applyFill="1" applyBorder="1" applyAlignment="1">
      <alignment horizontal="center"/>
    </xf>
    <xf numFmtId="0" fontId="33" fillId="0" borderId="1" xfId="0" applyNumberFormat="1" applyFont="1" applyBorder="1" applyAlignment="1">
      <alignment horizontal="center"/>
    </xf>
    <xf numFmtId="0" fontId="33" fillId="0" borderId="2" xfId="0" applyNumberFormat="1" applyFont="1" applyBorder="1" applyAlignment="1">
      <alignment horizontal="center"/>
    </xf>
    <xf numFmtId="168" fontId="30" fillId="0" borderId="24" xfId="0" applyNumberFormat="1" applyFont="1" applyBorder="1" applyAlignment="1">
      <alignment horizontal="center"/>
    </xf>
    <xf numFmtId="168" fontId="30" fillId="0" borderId="15" xfId="0" applyNumberFormat="1" applyFont="1" applyBorder="1" applyAlignment="1">
      <alignment horizontal="center"/>
    </xf>
    <xf numFmtId="168" fontId="30" fillId="0" borderId="25" xfId="0" applyNumberFormat="1" applyFont="1" applyBorder="1" applyAlignment="1">
      <alignment horizontal="center"/>
    </xf>
    <xf numFmtId="168" fontId="30" fillId="0" borderId="41" xfId="0" applyNumberFormat="1" applyFont="1" applyBorder="1" applyAlignment="1">
      <alignment horizontal="center"/>
    </xf>
    <xf numFmtId="168" fontId="30" fillId="0" borderId="0" xfId="0" applyNumberFormat="1" applyFont="1" applyBorder="1" applyAlignment="1">
      <alignment horizontal="center"/>
    </xf>
    <xf numFmtId="168" fontId="30" fillId="0" borderId="40" xfId="0" applyNumberFormat="1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24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19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6" fillId="3" borderId="4" xfId="6" applyFont="1" applyFill="1" applyBorder="1" applyAlignment="1">
      <alignment horizontal="center" vertical="center" wrapText="1"/>
    </xf>
    <xf numFmtId="0" fontId="6" fillId="3" borderId="3" xfId="6" applyFont="1" applyFill="1" applyBorder="1" applyAlignment="1">
      <alignment horizontal="center" vertical="center" wrapText="1"/>
    </xf>
    <xf numFmtId="0" fontId="12" fillId="3" borderId="2" xfId="6" applyFont="1" applyFill="1" applyBorder="1" applyAlignment="1">
      <alignment horizontal="center" vertical="center" wrapText="1"/>
    </xf>
    <xf numFmtId="0" fontId="6" fillId="3" borderId="2" xfId="6" applyFont="1" applyFill="1" applyBorder="1" applyAlignment="1">
      <alignment horizontal="center" vertical="center" wrapText="1"/>
    </xf>
    <xf numFmtId="0" fontId="9" fillId="2" borderId="0" xfId="6" applyFont="1" applyFill="1" applyBorder="1" applyAlignment="1">
      <alignment horizontal="left" vertical="center"/>
    </xf>
    <xf numFmtId="0" fontId="6" fillId="2" borderId="0" xfId="6" applyFont="1" applyFill="1" applyBorder="1" applyAlignment="1">
      <alignment horizontal="left" vertical="center"/>
    </xf>
    <xf numFmtId="0" fontId="10" fillId="2" borderId="0" xfId="6" applyFont="1" applyFill="1" applyBorder="1" applyAlignment="1">
      <alignment horizontal="left" vertical="center" wrapText="1"/>
    </xf>
    <xf numFmtId="0" fontId="6" fillId="2" borderId="0" xfId="6" applyFont="1" applyFill="1" applyBorder="1" applyAlignment="1">
      <alignment horizontal="left" vertical="center" wrapText="1"/>
    </xf>
    <xf numFmtId="0" fontId="6" fillId="2" borderId="10" xfId="6" applyFont="1" applyFill="1" applyBorder="1" applyAlignment="1">
      <alignment horizontal="left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0" fillId="2" borderId="28" xfId="6" applyFont="1" applyFill="1" applyBorder="1" applyAlignment="1">
      <alignment horizontal="center" vertical="center" wrapText="1"/>
    </xf>
    <xf numFmtId="0" fontId="33" fillId="2" borderId="29" xfId="6" applyFont="1" applyFill="1" applyBorder="1" applyAlignment="1">
      <alignment horizontal="center" vertical="center" wrapText="1"/>
    </xf>
    <xf numFmtId="0" fontId="33" fillId="2" borderId="27" xfId="6" applyFont="1" applyFill="1" applyBorder="1" applyAlignment="1">
      <alignment horizontal="center" vertical="center" wrapText="1"/>
    </xf>
    <xf numFmtId="0" fontId="30" fillId="6" borderId="28" xfId="6" applyFont="1" applyFill="1" applyBorder="1" applyAlignment="1">
      <alignment horizontal="center" vertical="center" wrapText="1"/>
    </xf>
    <xf numFmtId="0" fontId="33" fillId="6" borderId="29" xfId="6" applyFont="1" applyFill="1" applyBorder="1" applyAlignment="1">
      <alignment horizontal="center" vertical="center" wrapText="1"/>
    </xf>
    <xf numFmtId="0" fontId="33" fillId="6" borderId="27" xfId="6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top" wrapText="1"/>
    </xf>
    <xf numFmtId="0" fontId="33" fillId="6" borderId="14" xfId="0" applyFont="1" applyFill="1" applyBorder="1" applyAlignment="1">
      <alignment horizontal="center" vertical="top" wrapText="1"/>
    </xf>
    <xf numFmtId="0" fontId="10" fillId="2" borderId="12" xfId="6" applyFont="1" applyFill="1" applyBorder="1" applyAlignment="1">
      <alignment horizontal="left" vertical="center" wrapText="1"/>
    </xf>
    <xf numFmtId="0" fontId="10" fillId="2" borderId="13" xfId="6" applyFont="1" applyFill="1" applyBorder="1" applyAlignment="1">
      <alignment horizontal="left" vertical="center" wrapText="1"/>
    </xf>
    <xf numFmtId="0" fontId="10" fillId="2" borderId="14" xfId="6" applyFont="1" applyFill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42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top" wrapText="1"/>
    </xf>
    <xf numFmtId="0" fontId="10" fillId="2" borderId="11" xfId="6" applyFont="1" applyFill="1" applyBorder="1" applyAlignment="1">
      <alignment horizontal="left" vertical="center" wrapText="1"/>
    </xf>
    <xf numFmtId="0" fontId="6" fillId="2" borderId="11" xfId="6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horizontal="center"/>
    </xf>
    <xf numFmtId="0" fontId="33" fillId="6" borderId="2" xfId="0" applyFont="1" applyFill="1" applyBorder="1" applyAlignment="1">
      <alignment horizontal="center"/>
    </xf>
    <xf numFmtId="0" fontId="33" fillId="0" borderId="19" xfId="0" applyNumberFormat="1" applyFont="1" applyBorder="1" applyAlignment="1">
      <alignment horizontal="center"/>
    </xf>
    <xf numFmtId="0" fontId="33" fillId="0" borderId="7" xfId="0" applyNumberFormat="1" applyFont="1" applyBorder="1" applyAlignment="1">
      <alignment horizontal="center"/>
    </xf>
    <xf numFmtId="0" fontId="32" fillId="0" borderId="24" xfId="5" applyFont="1" applyBorder="1" applyAlignment="1">
      <alignment horizontal="center"/>
    </xf>
    <xf numFmtId="0" fontId="32" fillId="0" borderId="25" xfId="5" applyFont="1" applyBorder="1" applyAlignment="1">
      <alignment horizontal="center"/>
    </xf>
    <xf numFmtId="0" fontId="32" fillId="0" borderId="41" xfId="5" applyFont="1" applyBorder="1" applyAlignment="1">
      <alignment horizontal="center"/>
    </xf>
    <xf numFmtId="0" fontId="32" fillId="0" borderId="40" xfId="5" applyFont="1" applyBorder="1" applyAlignment="1">
      <alignment horizontal="center"/>
    </xf>
    <xf numFmtId="0" fontId="33" fillId="0" borderId="20" xfId="0" applyNumberFormat="1" applyFont="1" applyBorder="1" applyAlignment="1">
      <alignment horizontal="center"/>
    </xf>
    <xf numFmtId="0" fontId="33" fillId="0" borderId="5" xfId="0" applyNumberFormat="1" applyFont="1" applyBorder="1" applyAlignment="1">
      <alignment horizontal="center"/>
    </xf>
    <xf numFmtId="0" fontId="33" fillId="0" borderId="22" xfId="0" applyFont="1" applyBorder="1" applyAlignment="1">
      <alignment horizontal="center" vertical="top" wrapText="1"/>
    </xf>
    <xf numFmtId="0" fontId="33" fillId="0" borderId="23" xfId="0" applyFont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8" fontId="30" fillId="0" borderId="12" xfId="0" applyNumberFormat="1" applyFont="1" applyBorder="1" applyAlignment="1">
      <alignment horizontal="center" vertical="center"/>
    </xf>
    <xf numFmtId="168" fontId="30" fillId="0" borderId="13" xfId="0" applyNumberFormat="1" applyFont="1" applyBorder="1" applyAlignment="1">
      <alignment horizontal="center" vertical="center"/>
    </xf>
    <xf numFmtId="168" fontId="30" fillId="0" borderId="14" xfId="0" applyNumberFormat="1" applyFont="1" applyBorder="1" applyAlignment="1">
      <alignment horizontal="center" vertical="center"/>
    </xf>
    <xf numFmtId="0" fontId="36" fillId="2" borderId="12" xfId="0" applyFont="1" applyFill="1" applyBorder="1" applyAlignment="1">
      <alignment horizontal="left" vertical="center"/>
    </xf>
    <xf numFmtId="0" fontId="36" fillId="2" borderId="13" xfId="0" applyFont="1" applyFill="1" applyBorder="1" applyAlignment="1">
      <alignment horizontal="left" vertical="center"/>
    </xf>
    <xf numFmtId="0" fontId="36" fillId="2" borderId="14" xfId="0" applyFont="1" applyFill="1" applyBorder="1" applyAlignment="1">
      <alignment horizontal="left" vertical="center"/>
    </xf>
    <xf numFmtId="0" fontId="38" fillId="0" borderId="12" xfId="5" applyFont="1" applyBorder="1" applyAlignment="1">
      <alignment horizontal="left" vertical="center"/>
    </xf>
    <xf numFmtId="0" fontId="38" fillId="0" borderId="13" xfId="5" applyFont="1" applyBorder="1" applyAlignment="1">
      <alignment horizontal="left" vertical="center"/>
    </xf>
    <xf numFmtId="0" fontId="38" fillId="0" borderId="14" xfId="5" applyFont="1" applyBorder="1" applyAlignment="1">
      <alignment horizontal="left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168" fontId="30" fillId="0" borderId="22" xfId="0" applyNumberFormat="1" applyFont="1" applyBorder="1" applyAlignment="1">
      <alignment horizontal="center" vertical="center"/>
    </xf>
    <xf numFmtId="168" fontId="30" fillId="0" borderId="16" xfId="0" applyNumberFormat="1" applyFont="1" applyBorder="1" applyAlignment="1">
      <alignment horizontal="center" vertical="center"/>
    </xf>
    <xf numFmtId="168" fontId="30" fillId="0" borderId="23" xfId="0" applyNumberFormat="1" applyFont="1" applyBorder="1" applyAlignment="1">
      <alignment horizontal="center" vertical="center"/>
    </xf>
    <xf numFmtId="0" fontId="32" fillId="0" borderId="12" xfId="5" applyFont="1" applyBorder="1" applyAlignment="1">
      <alignment horizontal="center" vertical="center" wrapText="1"/>
    </xf>
    <xf numFmtId="0" fontId="32" fillId="0" borderId="14" xfId="5" applyFont="1" applyBorder="1" applyAlignment="1">
      <alignment horizontal="center" vertical="center" wrapText="1"/>
    </xf>
    <xf numFmtId="0" fontId="32" fillId="0" borderId="22" xfId="5" applyFont="1" applyBorder="1" applyAlignment="1">
      <alignment horizontal="center" vertical="center" wrapText="1"/>
    </xf>
    <xf numFmtId="0" fontId="32" fillId="0" borderId="23" xfId="5" applyFont="1" applyBorder="1" applyAlignment="1">
      <alignment horizontal="center" vertical="center" wrapText="1"/>
    </xf>
    <xf numFmtId="0" fontId="9" fillId="2" borderId="11" xfId="6" applyFont="1" applyFill="1" applyBorder="1" applyAlignment="1">
      <alignment horizontal="left" vertical="center" wrapText="1"/>
    </xf>
    <xf numFmtId="0" fontId="0" fillId="0" borderId="52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68" fontId="30" fillId="0" borderId="12" xfId="0" applyNumberFormat="1" applyFont="1" applyBorder="1" applyAlignment="1">
      <alignment horizontal="center" vertical="center" wrapText="1"/>
    </xf>
    <xf numFmtId="168" fontId="30" fillId="0" borderId="13" xfId="0" applyNumberFormat="1" applyFont="1" applyBorder="1" applyAlignment="1">
      <alignment horizontal="center" vertical="center" wrapText="1"/>
    </xf>
    <xf numFmtId="168" fontId="30" fillId="0" borderId="14" xfId="0" applyNumberFormat="1" applyFont="1" applyBorder="1" applyAlignment="1">
      <alignment horizontal="center" vertical="center" wrapText="1"/>
    </xf>
    <xf numFmtId="168" fontId="30" fillId="0" borderId="22" xfId="0" applyNumberFormat="1" applyFont="1" applyBorder="1" applyAlignment="1">
      <alignment horizontal="center" vertical="center" wrapText="1"/>
    </xf>
    <xf numFmtId="168" fontId="30" fillId="0" borderId="16" xfId="0" applyNumberFormat="1" applyFont="1" applyBorder="1" applyAlignment="1">
      <alignment horizontal="center" vertical="center" wrapText="1"/>
    </xf>
    <xf numFmtId="168" fontId="30" fillId="0" borderId="23" xfId="0" applyNumberFormat="1" applyFont="1" applyBorder="1" applyAlignment="1">
      <alignment horizontal="center" vertical="center" wrapText="1"/>
    </xf>
    <xf numFmtId="0" fontId="32" fillId="0" borderId="24" xfId="5" applyFont="1" applyBorder="1" applyAlignment="1">
      <alignment horizontal="center" vertical="center" wrapText="1"/>
    </xf>
    <xf numFmtId="0" fontId="32" fillId="0" borderId="25" xfId="5" applyFont="1" applyBorder="1" applyAlignment="1">
      <alignment horizontal="center" vertical="center" wrapText="1"/>
    </xf>
    <xf numFmtId="168" fontId="30" fillId="0" borderId="24" xfId="0" applyNumberFormat="1" applyFont="1" applyBorder="1" applyAlignment="1">
      <alignment horizontal="center" vertical="center" wrapText="1"/>
    </xf>
    <xf numFmtId="168" fontId="30" fillId="0" borderId="15" xfId="0" applyNumberFormat="1" applyFont="1" applyBorder="1" applyAlignment="1">
      <alignment horizontal="center" vertical="center" wrapText="1"/>
    </xf>
    <xf numFmtId="168" fontId="30" fillId="0" borderId="25" xfId="0" applyNumberFormat="1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165" fontId="6" fillId="2" borderId="17" xfId="6" applyNumberFormat="1" applyFont="1" applyFill="1" applyBorder="1" applyAlignment="1">
      <alignment horizontal="center" vertical="center" wrapText="1"/>
    </xf>
    <xf numFmtId="165" fontId="6" fillId="2" borderId="3" xfId="6" applyNumberFormat="1" applyFont="1" applyFill="1" applyBorder="1" applyAlignment="1">
      <alignment horizontal="center" vertical="center" wrapText="1"/>
    </xf>
    <xf numFmtId="0" fontId="11" fillId="2" borderId="2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0" fontId="6" fillId="2" borderId="3" xfId="6" applyFont="1" applyFill="1" applyBorder="1" applyAlignment="1">
      <alignment horizontal="center" vertical="center" wrapText="1"/>
    </xf>
    <xf numFmtId="0" fontId="11" fillId="6" borderId="7" xfId="6" applyFont="1" applyFill="1" applyBorder="1" applyAlignment="1">
      <alignment horizontal="center" vertical="center" wrapText="1"/>
    </xf>
    <xf numFmtId="0" fontId="6" fillId="6" borderId="8" xfId="6" applyFont="1" applyFill="1" applyBorder="1" applyAlignment="1">
      <alignment horizontal="center" vertical="center" wrapText="1"/>
    </xf>
    <xf numFmtId="164" fontId="6" fillId="2" borderId="11" xfId="6" applyNumberFormat="1" applyFont="1" applyFill="1" applyBorder="1" applyAlignment="1">
      <alignment horizontal="center" vertical="center" wrapText="1"/>
    </xf>
    <xf numFmtId="164" fontId="6" fillId="2" borderId="21" xfId="6" applyNumberFormat="1" applyFont="1" applyFill="1" applyBorder="1" applyAlignment="1">
      <alignment horizontal="center" vertical="center" wrapText="1"/>
    </xf>
    <xf numFmtId="165" fontId="6" fillId="2" borderId="47" xfId="6" applyNumberFormat="1" applyFont="1" applyFill="1" applyBorder="1" applyAlignment="1">
      <alignment horizontal="center" vertical="center" wrapText="1"/>
    </xf>
    <xf numFmtId="165" fontId="6" fillId="2" borderId="6" xfId="6" applyNumberFormat="1" applyFont="1" applyFill="1" applyBorder="1" applyAlignment="1">
      <alignment horizontal="center" vertical="center" wrapText="1"/>
    </xf>
    <xf numFmtId="0" fontId="11" fillId="2" borderId="5" xfId="6" applyFont="1" applyFill="1" applyBorder="1" applyAlignment="1">
      <alignment horizontal="center" vertical="center" wrapText="1"/>
    </xf>
    <xf numFmtId="0" fontId="6" fillId="2" borderId="9" xfId="6" applyFont="1" applyFill="1" applyBorder="1" applyAlignment="1">
      <alignment horizontal="center" vertical="center" wrapText="1"/>
    </xf>
    <xf numFmtId="0" fontId="6" fillId="2" borderId="6" xfId="6" applyFont="1" applyFill="1" applyBorder="1" applyAlignment="1">
      <alignment horizontal="center" vertical="center" wrapText="1"/>
    </xf>
    <xf numFmtId="0" fontId="11" fillId="6" borderId="43" xfId="6" applyFont="1" applyFill="1" applyBorder="1" applyAlignment="1">
      <alignment horizontal="center" vertical="center" wrapText="1"/>
    </xf>
    <xf numFmtId="0" fontId="6" fillId="6" borderId="42" xfId="6" applyFont="1" applyFill="1" applyBorder="1" applyAlignment="1">
      <alignment horizontal="center" vertical="center" wrapText="1"/>
    </xf>
    <xf numFmtId="165" fontId="6" fillId="2" borderId="4" xfId="6" applyNumberFormat="1" applyFont="1" applyFill="1" applyBorder="1" applyAlignment="1">
      <alignment horizontal="center" vertical="center" wrapText="1"/>
    </xf>
    <xf numFmtId="164" fontId="6" fillId="2" borderId="18" xfId="6" applyNumberFormat="1" applyFont="1" applyFill="1" applyBorder="1" applyAlignment="1">
      <alignment horizontal="center" vertical="center" wrapText="1"/>
    </xf>
    <xf numFmtId="165" fontId="6" fillId="2" borderId="10" xfId="6" applyNumberFormat="1" applyFont="1" applyFill="1" applyBorder="1" applyAlignment="1">
      <alignment horizontal="center" vertical="center" wrapText="1"/>
    </xf>
    <xf numFmtId="165" fontId="6" fillId="2" borderId="8" xfId="6" applyNumberFormat="1" applyFont="1" applyFill="1" applyBorder="1" applyAlignment="1">
      <alignment horizontal="center" vertical="center" wrapText="1"/>
    </xf>
    <xf numFmtId="0" fontId="11" fillId="2" borderId="7" xfId="6" applyFont="1" applyFill="1" applyBorder="1" applyAlignment="1">
      <alignment horizontal="center" vertical="center" wrapText="1"/>
    </xf>
    <xf numFmtId="0" fontId="6" fillId="2" borderId="10" xfId="6" applyFont="1" applyFill="1" applyBorder="1" applyAlignment="1">
      <alignment horizontal="center" vertical="center" wrapText="1"/>
    </xf>
    <xf numFmtId="0" fontId="6" fillId="2" borderId="8" xfId="6" applyFont="1" applyFill="1" applyBorder="1" applyAlignment="1">
      <alignment horizontal="center" vertical="center" wrapText="1"/>
    </xf>
    <xf numFmtId="0" fontId="6" fillId="3" borderId="9" xfId="6" applyFont="1" applyFill="1" applyBorder="1" applyAlignment="1">
      <alignment horizontal="center" vertical="center" wrapText="1"/>
    </xf>
    <xf numFmtId="0" fontId="6" fillId="3" borderId="6" xfId="6" applyFont="1" applyFill="1" applyBorder="1" applyAlignment="1">
      <alignment horizontal="center" vertical="center" wrapText="1"/>
    </xf>
    <xf numFmtId="0" fontId="12" fillId="3" borderId="5" xfId="6" applyFont="1" applyFill="1" applyBorder="1" applyAlignment="1">
      <alignment horizontal="center" vertical="center" wrapText="1"/>
    </xf>
    <xf numFmtId="0" fontId="6" fillId="3" borderId="5" xfId="6" applyFont="1" applyFill="1" applyBorder="1" applyAlignment="1">
      <alignment horizontal="center" vertical="center" wrapText="1"/>
    </xf>
    <xf numFmtId="0" fontId="32" fillId="0" borderId="41" xfId="5" applyFont="1" applyBorder="1" applyAlignment="1">
      <alignment horizontal="center" vertical="center" wrapText="1"/>
    </xf>
    <xf numFmtId="0" fontId="32" fillId="0" borderId="40" xfId="5" applyFont="1" applyBorder="1" applyAlignment="1">
      <alignment horizontal="center" vertical="center" wrapText="1"/>
    </xf>
    <xf numFmtId="168" fontId="30" fillId="0" borderId="24" xfId="0" applyNumberFormat="1" applyFont="1" applyBorder="1" applyAlignment="1">
      <alignment horizontal="center" vertical="center"/>
    </xf>
    <xf numFmtId="168" fontId="30" fillId="0" borderId="15" xfId="0" applyNumberFormat="1" applyFont="1" applyBorder="1" applyAlignment="1">
      <alignment horizontal="center" vertical="center"/>
    </xf>
    <xf numFmtId="168" fontId="30" fillId="0" borderId="25" xfId="0" applyNumberFormat="1" applyFont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168" fontId="30" fillId="0" borderId="41" xfId="0" applyNumberFormat="1" applyFont="1" applyBorder="1" applyAlignment="1">
      <alignment horizontal="center" vertical="center" wrapText="1"/>
    </xf>
    <xf numFmtId="168" fontId="30" fillId="0" borderId="0" xfId="0" applyNumberFormat="1" applyFont="1" applyBorder="1" applyAlignment="1">
      <alignment horizontal="center" vertical="center" wrapText="1"/>
    </xf>
    <xf numFmtId="168" fontId="30" fillId="0" borderId="40" xfId="0" applyNumberFormat="1" applyFont="1" applyBorder="1" applyAlignment="1">
      <alignment horizontal="center" vertical="center" wrapText="1"/>
    </xf>
    <xf numFmtId="0" fontId="32" fillId="0" borderId="12" xfId="5" applyFont="1" applyBorder="1" applyAlignment="1">
      <alignment horizontal="center" vertical="center"/>
    </xf>
    <xf numFmtId="0" fontId="32" fillId="0" borderId="14" xfId="5" applyFont="1" applyBorder="1" applyAlignment="1">
      <alignment horizontal="center" vertical="center"/>
    </xf>
    <xf numFmtId="0" fontId="32" fillId="0" borderId="13" xfId="5" applyFont="1" applyBorder="1" applyAlignment="1">
      <alignment horizontal="center" vertical="center"/>
    </xf>
    <xf numFmtId="0" fontId="32" fillId="0" borderId="41" xfId="5" applyFont="1" applyBorder="1" applyAlignment="1">
      <alignment horizontal="center" vertical="center"/>
    </xf>
    <xf numFmtId="0" fontId="32" fillId="0" borderId="0" xfId="5" applyFont="1" applyBorder="1" applyAlignment="1">
      <alignment horizontal="center" vertical="center"/>
    </xf>
    <xf numFmtId="0" fontId="32" fillId="0" borderId="22" xfId="5" applyFont="1" applyBorder="1" applyAlignment="1">
      <alignment horizontal="center" vertical="center"/>
    </xf>
    <xf numFmtId="0" fontId="32" fillId="0" borderId="16" xfId="5" applyFont="1" applyBorder="1" applyAlignment="1">
      <alignment horizontal="center" vertical="center"/>
    </xf>
    <xf numFmtId="0" fontId="39" fillId="0" borderId="22" xfId="5" applyFont="1" applyBorder="1" applyAlignment="1">
      <alignment horizontal="center" vertical="center"/>
    </xf>
    <xf numFmtId="0" fontId="39" fillId="0" borderId="16" xfId="5" applyFont="1" applyBorder="1" applyAlignment="1">
      <alignment horizontal="center" vertical="center"/>
    </xf>
    <xf numFmtId="0" fontId="39" fillId="0" borderId="12" xfId="5" applyFont="1" applyBorder="1" applyAlignment="1">
      <alignment horizontal="center" vertical="center"/>
    </xf>
    <xf numFmtId="0" fontId="39" fillId="0" borderId="14" xfId="5" applyFont="1" applyBorder="1" applyAlignment="1">
      <alignment horizontal="center" vertical="center"/>
    </xf>
  </cellXfs>
  <cellStyles count="11">
    <cellStyle name="Гиперссылка" xfId="1" builtinId="8"/>
    <cellStyle name="Гиперссылка 2" xfId="7"/>
    <cellStyle name="Обычный" xfId="0" builtinId="0"/>
    <cellStyle name="Обычный 2" xfId="2"/>
    <cellStyle name="Обычный 3" xfId="5"/>
    <cellStyle name="Обычный 3 2" xfId="6"/>
    <cellStyle name="Обычный 3 2 2" xfId="10"/>
    <cellStyle name="Обычный 3 3" xfId="9"/>
    <cellStyle name="Обычный 4" xfId="8"/>
    <cellStyle name="Обычный_Рег. клапана АДЛ с приводами" xfId="4"/>
    <cellStyle name="скрытый" xfId="3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2733675</xdr:colOff>
      <xdr:row>0</xdr:row>
      <xdr:rowOff>114300</xdr:rowOff>
    </xdr:from>
    <xdr:to>
      <xdr:col>13</xdr:col>
      <xdr:colOff>0</xdr:colOff>
      <xdr:row>2</xdr:row>
      <xdr:rowOff>180975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1430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Q42"/>
  <sheetViews>
    <sheetView tabSelected="1" workbookViewId="0">
      <selection activeCell="A78" sqref="A78"/>
    </sheetView>
  </sheetViews>
  <sheetFormatPr defaultRowHeight="12.75"/>
  <cols>
    <col min="1" max="1" width="9.33203125" style="1"/>
    <col min="2" max="2" width="15.6640625" style="1" customWidth="1"/>
    <col min="3" max="3" width="1.33203125" style="1" customWidth="1"/>
    <col min="4" max="4" width="7.83203125" style="1" customWidth="1"/>
    <col min="5" max="5" width="1.1640625" style="1" customWidth="1"/>
    <col min="6" max="7" width="4.6640625" style="1" customWidth="1"/>
    <col min="8" max="8" width="1.33203125" style="1" customWidth="1"/>
    <col min="9" max="9" width="8.1640625" style="1" customWidth="1"/>
    <col min="10" max="10" width="3.33203125" style="1" customWidth="1"/>
    <col min="11" max="11" width="10.5" style="1" customWidth="1"/>
    <col min="12" max="12" width="48.83203125" style="1" customWidth="1"/>
    <col min="13" max="13" width="12.5" style="1" customWidth="1"/>
    <col min="14" max="14" width="6.6640625" style="1" customWidth="1"/>
    <col min="15" max="15" width="10.5" style="1" customWidth="1"/>
    <col min="16" max="16" width="21.83203125" style="1" customWidth="1"/>
    <col min="17" max="17" width="14.5" style="1" customWidth="1"/>
    <col min="18" max="18" width="4.6640625" style="1" customWidth="1"/>
    <col min="19" max="19" width="2.5" style="1" customWidth="1"/>
    <col min="20" max="20" width="6.5" style="1" customWidth="1"/>
    <col min="21" max="16384" width="9.33203125" style="1"/>
  </cols>
  <sheetData>
    <row r="1" spans="2:17" ht="27.95" customHeight="1">
      <c r="B1" s="1" t="s">
        <v>0</v>
      </c>
    </row>
    <row r="2" spans="2:17" ht="27.95" customHeight="1">
      <c r="B2" s="1" t="s">
        <v>1</v>
      </c>
    </row>
    <row r="3" spans="2:17" ht="27.95" customHeight="1">
      <c r="B3" s="3" t="s">
        <v>11</v>
      </c>
    </row>
    <row r="4" spans="2:17" ht="18.95" customHeight="1">
      <c r="B4" s="44">
        <f ca="1">TODAY()</f>
        <v>46141</v>
      </c>
    </row>
    <row r="5" spans="2:17" ht="17.100000000000001" customHeight="1"/>
    <row r="6" spans="2:17" s="2" customFormat="1" ht="27" customHeight="1">
      <c r="B6" s="4" t="s">
        <v>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s="5" customFormat="1" ht="20.100000000000001" customHeight="1">
      <c r="B7" s="169" t="s">
        <v>317</v>
      </c>
      <c r="C7" s="170"/>
      <c r="D7" s="170"/>
      <c r="E7" s="170"/>
      <c r="F7" s="170"/>
      <c r="G7" s="170"/>
      <c r="H7" s="170"/>
      <c r="I7" s="170"/>
      <c r="J7" s="170"/>
      <c r="K7" s="170"/>
      <c r="L7" s="171"/>
      <c r="M7" s="6" t="s">
        <v>13</v>
      </c>
      <c r="N7" s="7"/>
      <c r="O7" s="7"/>
      <c r="P7" s="7"/>
      <c r="Q7" s="7"/>
    </row>
    <row r="8" spans="2:17" ht="20.100000000000001" customHeight="1">
      <c r="B8" s="166" t="s">
        <v>258</v>
      </c>
      <c r="C8" s="167"/>
      <c r="D8" s="167"/>
      <c r="E8" s="167"/>
      <c r="F8" s="167"/>
      <c r="G8" s="167"/>
      <c r="H8" s="167"/>
      <c r="I8" s="167"/>
      <c r="J8" s="167"/>
      <c r="K8" s="167"/>
      <c r="L8" s="168"/>
      <c r="M8" s="6" t="s">
        <v>13</v>
      </c>
    </row>
    <row r="9" spans="2:17" s="19" customFormat="1" ht="20.100000000000001" customHeight="1">
      <c r="B9" s="166" t="s">
        <v>259</v>
      </c>
      <c r="C9" s="167"/>
      <c r="D9" s="167"/>
      <c r="E9" s="167"/>
      <c r="F9" s="167"/>
      <c r="G9" s="167"/>
      <c r="H9" s="167"/>
      <c r="I9" s="167"/>
      <c r="J9" s="167"/>
      <c r="K9" s="167"/>
      <c r="L9" s="168"/>
      <c r="M9" s="6" t="s">
        <v>13</v>
      </c>
    </row>
    <row r="10" spans="2:17" ht="12.95" customHeight="1"/>
    <row r="11" spans="2:17" ht="12.95" customHeight="1"/>
    <row r="12" spans="2:17" ht="12.95" customHeight="1"/>
    <row r="13" spans="2:17" ht="12.95" customHeight="1"/>
    <row r="14" spans="2:17" ht="12.95" customHeight="1">
      <c r="B14" s="1" t="s">
        <v>692</v>
      </c>
    </row>
    <row r="15" spans="2:17" ht="14.1" customHeight="1"/>
    <row r="16" spans="2:17" ht="14.1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4.1" customHeight="1"/>
    <row r="30" ht="14.1" customHeight="1"/>
    <row r="31" ht="12.95" customHeight="1"/>
    <row r="32" ht="12.95" customHeight="1"/>
    <row r="33" ht="12.95" customHeight="1"/>
    <row r="34" ht="12.95" customHeight="1"/>
    <row r="35" ht="12.95" customHeight="1"/>
    <row r="36" ht="12.95" customHeight="1"/>
    <row r="37" ht="12.95" customHeight="1"/>
    <row r="38" ht="12.95" customHeight="1"/>
    <row r="39" ht="12.95" customHeight="1"/>
    <row r="40" ht="12.95" customHeight="1"/>
    <row r="41" ht="12.95" customHeight="1"/>
    <row r="42" ht="12.95" customHeight="1"/>
  </sheetData>
  <sheetProtection password="8BF1" sheet="1" objects="1" scenarios="1"/>
  <mergeCells count="3">
    <mergeCell ref="B8:L8"/>
    <mergeCell ref="B7:L7"/>
    <mergeCell ref="B9:L9"/>
  </mergeCells>
  <hyperlinks>
    <hyperlink ref="M8" location="'АДЛ, латунь, СМП'!A1" display="&gt;&gt;&gt;"/>
    <hyperlink ref="M7" location="'АДЛ, серый чугун, PSL'!A1" display="&gt;&gt;&gt;"/>
    <hyperlink ref="M9" location="'АДЛ, угл. сталь, PSL'!A1" display="&gt;&gt;&gt;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173"/>
  <sheetViews>
    <sheetView zoomScaleNormal="100" workbookViewId="0">
      <pane ySplit="1" topLeftCell="A2" activePane="bottomLeft" state="frozen"/>
      <selection activeCell="N1" sqref="N1"/>
      <selection pane="bottomLeft" activeCell="A233" sqref="A233"/>
    </sheetView>
  </sheetViews>
  <sheetFormatPr defaultRowHeight="12.75"/>
  <cols>
    <col min="1" max="1" width="15" style="8" customWidth="1"/>
    <col min="2" max="2" width="45.33203125" style="13" customWidth="1"/>
    <col min="3" max="3" width="4.1640625" style="13" bestFit="1" customWidth="1"/>
    <col min="4" max="4" width="9.33203125" style="13"/>
    <col min="5" max="5" width="5.1640625" style="13" bestFit="1" customWidth="1"/>
    <col min="6" max="6" width="9.33203125" style="13"/>
    <col min="7" max="7" width="5.1640625" style="13" bestFit="1" customWidth="1"/>
    <col min="8" max="8" width="9.33203125" style="13"/>
    <col min="9" max="9" width="11.33203125" style="13" customWidth="1"/>
    <col min="10" max="11" width="9.33203125" style="13"/>
    <col min="12" max="12" width="11.83203125" style="13" customWidth="1"/>
    <col min="13" max="13" width="11.1640625" style="110" customWidth="1"/>
    <col min="14" max="14" width="16.83203125" style="14" customWidth="1"/>
    <col min="15" max="15" width="14" style="13" customWidth="1"/>
    <col min="16" max="16" width="23.5" style="13" customWidth="1"/>
    <col min="17" max="17" width="9.33203125" style="14"/>
    <col min="18" max="16384" width="9.33203125" style="13"/>
  </cols>
  <sheetData>
    <row r="1" spans="1:16" ht="36" customHeight="1">
      <c r="A1" s="9" t="s">
        <v>8</v>
      </c>
      <c r="B1" s="12" t="s">
        <v>110</v>
      </c>
      <c r="C1" s="197" t="s">
        <v>111</v>
      </c>
      <c r="D1" s="198"/>
      <c r="E1" s="199" t="s">
        <v>685</v>
      </c>
      <c r="F1" s="200"/>
      <c r="G1" s="199" t="s">
        <v>9</v>
      </c>
      <c r="H1" s="201"/>
      <c r="I1" s="200"/>
      <c r="J1" s="197" t="s">
        <v>112</v>
      </c>
      <c r="K1" s="198"/>
      <c r="L1" s="11" t="s">
        <v>113</v>
      </c>
      <c r="M1" s="103" t="s">
        <v>114</v>
      </c>
      <c r="N1" s="15" t="s">
        <v>691</v>
      </c>
      <c r="O1" s="11" t="s">
        <v>10</v>
      </c>
      <c r="P1" s="10" t="s">
        <v>14</v>
      </c>
    </row>
    <row r="2" spans="1:16" ht="15.75" customHeight="1">
      <c r="A2" s="203" t="s">
        <v>261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</row>
    <row r="3" spans="1:16" ht="18" customHeight="1">
      <c r="A3" s="202" t="s">
        <v>563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</row>
    <row r="4" spans="1:16">
      <c r="A4" s="18" t="s">
        <v>15</v>
      </c>
      <c r="B4" s="16" t="s">
        <v>36</v>
      </c>
      <c r="C4" s="192">
        <v>15</v>
      </c>
      <c r="D4" s="193"/>
      <c r="E4" s="192">
        <v>16</v>
      </c>
      <c r="F4" s="193"/>
      <c r="G4" s="192" t="s">
        <v>34</v>
      </c>
      <c r="H4" s="196"/>
      <c r="I4" s="193"/>
      <c r="J4" s="192" t="s">
        <v>35</v>
      </c>
      <c r="K4" s="193"/>
      <c r="L4" s="46">
        <v>250</v>
      </c>
      <c r="M4" s="104">
        <v>4</v>
      </c>
      <c r="N4" s="17">
        <v>774.52</v>
      </c>
      <c r="O4" s="46" t="s">
        <v>313</v>
      </c>
    </row>
    <row r="5" spans="1:16">
      <c r="A5" s="18" t="s">
        <v>16</v>
      </c>
      <c r="B5" s="16" t="s">
        <v>37</v>
      </c>
      <c r="C5" s="192">
        <v>20</v>
      </c>
      <c r="D5" s="193"/>
      <c r="E5" s="192">
        <v>16</v>
      </c>
      <c r="F5" s="193"/>
      <c r="G5" s="192" t="s">
        <v>34</v>
      </c>
      <c r="H5" s="196"/>
      <c r="I5" s="193"/>
      <c r="J5" s="192" t="s">
        <v>35</v>
      </c>
      <c r="K5" s="193"/>
      <c r="L5" s="46">
        <v>250</v>
      </c>
      <c r="M5" s="104">
        <v>5</v>
      </c>
      <c r="N5" s="17">
        <v>800.35</v>
      </c>
      <c r="O5" s="46" t="s">
        <v>313</v>
      </c>
    </row>
    <row r="6" spans="1:16">
      <c r="A6" s="18" t="s">
        <v>17</v>
      </c>
      <c r="B6" s="16" t="s">
        <v>38</v>
      </c>
      <c r="C6" s="192">
        <v>25</v>
      </c>
      <c r="D6" s="193"/>
      <c r="E6" s="192">
        <v>16</v>
      </c>
      <c r="F6" s="193"/>
      <c r="G6" s="192" t="s">
        <v>34</v>
      </c>
      <c r="H6" s="196"/>
      <c r="I6" s="193"/>
      <c r="J6" s="192" t="s">
        <v>35</v>
      </c>
      <c r="K6" s="193"/>
      <c r="L6" s="46">
        <v>250</v>
      </c>
      <c r="M6" s="104">
        <v>9</v>
      </c>
      <c r="N6" s="17">
        <v>812.02</v>
      </c>
      <c r="O6" s="46" t="s">
        <v>313</v>
      </c>
    </row>
    <row r="7" spans="1:16">
      <c r="A7" s="18" t="s">
        <v>18</v>
      </c>
      <c r="B7" s="16" t="s">
        <v>39</v>
      </c>
      <c r="C7" s="192">
        <v>25</v>
      </c>
      <c r="D7" s="193"/>
      <c r="E7" s="192">
        <v>16</v>
      </c>
      <c r="F7" s="193"/>
      <c r="G7" s="192" t="s">
        <v>34</v>
      </c>
      <c r="H7" s="196"/>
      <c r="I7" s="193"/>
      <c r="J7" s="192" t="s">
        <v>35</v>
      </c>
      <c r="K7" s="193"/>
      <c r="L7" s="46">
        <v>250</v>
      </c>
      <c r="M7" s="104">
        <v>9</v>
      </c>
      <c r="N7" s="17">
        <v>989.53</v>
      </c>
      <c r="O7" s="46" t="s">
        <v>313</v>
      </c>
    </row>
    <row r="8" spans="1:16">
      <c r="A8" s="18" t="s">
        <v>19</v>
      </c>
      <c r="B8" s="16" t="s">
        <v>40</v>
      </c>
      <c r="C8" s="192">
        <v>32</v>
      </c>
      <c r="D8" s="193"/>
      <c r="E8" s="192">
        <v>16</v>
      </c>
      <c r="F8" s="193"/>
      <c r="G8" s="192" t="s">
        <v>34</v>
      </c>
      <c r="H8" s="196"/>
      <c r="I8" s="193"/>
      <c r="J8" s="192" t="s">
        <v>35</v>
      </c>
      <c r="K8" s="193"/>
      <c r="L8" s="46">
        <v>250</v>
      </c>
      <c r="M8" s="104">
        <v>15</v>
      </c>
      <c r="N8" s="17">
        <v>725.35</v>
      </c>
      <c r="O8" s="46" t="s">
        <v>313</v>
      </c>
    </row>
    <row r="9" spans="1:16">
      <c r="A9" s="18" t="s">
        <v>20</v>
      </c>
      <c r="B9" s="16" t="s">
        <v>41</v>
      </c>
      <c r="C9" s="192">
        <v>32</v>
      </c>
      <c r="D9" s="193"/>
      <c r="E9" s="192">
        <v>16</v>
      </c>
      <c r="F9" s="193"/>
      <c r="G9" s="192" t="s">
        <v>34</v>
      </c>
      <c r="H9" s="196"/>
      <c r="I9" s="193"/>
      <c r="J9" s="192" t="s">
        <v>35</v>
      </c>
      <c r="K9" s="193"/>
      <c r="L9" s="46">
        <v>250</v>
      </c>
      <c r="M9" s="104">
        <v>15</v>
      </c>
      <c r="N9" s="17">
        <v>902.86</v>
      </c>
      <c r="O9" s="46" t="s">
        <v>313</v>
      </c>
    </row>
    <row r="10" spans="1:16">
      <c r="A10" s="18" t="s">
        <v>21</v>
      </c>
      <c r="B10" s="16" t="s">
        <v>42</v>
      </c>
      <c r="C10" s="192">
        <v>40</v>
      </c>
      <c r="D10" s="193"/>
      <c r="E10" s="192">
        <v>16</v>
      </c>
      <c r="F10" s="193"/>
      <c r="G10" s="192" t="s">
        <v>34</v>
      </c>
      <c r="H10" s="196"/>
      <c r="I10" s="193"/>
      <c r="J10" s="192" t="s">
        <v>35</v>
      </c>
      <c r="K10" s="193"/>
      <c r="L10" s="46">
        <v>250</v>
      </c>
      <c r="M10" s="104">
        <v>22</v>
      </c>
      <c r="N10" s="17">
        <v>927.03</v>
      </c>
      <c r="O10" s="46" t="s">
        <v>313</v>
      </c>
    </row>
    <row r="11" spans="1:16">
      <c r="A11" s="18" t="s">
        <v>22</v>
      </c>
      <c r="B11" s="16" t="s">
        <v>43</v>
      </c>
      <c r="C11" s="192">
        <v>40</v>
      </c>
      <c r="D11" s="193"/>
      <c r="E11" s="192">
        <v>16</v>
      </c>
      <c r="F11" s="193"/>
      <c r="G11" s="192" t="s">
        <v>34</v>
      </c>
      <c r="H11" s="196"/>
      <c r="I11" s="193"/>
      <c r="J11" s="192" t="s">
        <v>35</v>
      </c>
      <c r="K11" s="193"/>
      <c r="L11" s="46">
        <v>250</v>
      </c>
      <c r="M11" s="104">
        <v>22</v>
      </c>
      <c r="N11" s="17">
        <v>1038.55</v>
      </c>
      <c r="O11" s="46" t="s">
        <v>313</v>
      </c>
    </row>
    <row r="12" spans="1:16">
      <c r="A12" s="18" t="s">
        <v>23</v>
      </c>
      <c r="B12" s="16" t="s">
        <v>44</v>
      </c>
      <c r="C12" s="192">
        <v>50</v>
      </c>
      <c r="D12" s="193"/>
      <c r="E12" s="192">
        <v>16</v>
      </c>
      <c r="F12" s="193"/>
      <c r="G12" s="192" t="s">
        <v>34</v>
      </c>
      <c r="H12" s="196"/>
      <c r="I12" s="193"/>
      <c r="J12" s="192" t="s">
        <v>35</v>
      </c>
      <c r="K12" s="193"/>
      <c r="L12" s="46">
        <v>250</v>
      </c>
      <c r="M12" s="104">
        <v>40</v>
      </c>
      <c r="N12" s="17">
        <v>952.86</v>
      </c>
      <c r="O12" s="46" t="s">
        <v>313</v>
      </c>
    </row>
    <row r="13" spans="1:16">
      <c r="A13" s="18" t="s">
        <v>24</v>
      </c>
      <c r="B13" s="16" t="s">
        <v>45</v>
      </c>
      <c r="C13" s="192">
        <v>50</v>
      </c>
      <c r="D13" s="193"/>
      <c r="E13" s="192">
        <v>16</v>
      </c>
      <c r="F13" s="193"/>
      <c r="G13" s="192" t="s">
        <v>34</v>
      </c>
      <c r="H13" s="196"/>
      <c r="I13" s="193"/>
      <c r="J13" s="192" t="s">
        <v>35</v>
      </c>
      <c r="K13" s="193"/>
      <c r="L13" s="46">
        <v>250</v>
      </c>
      <c r="M13" s="104">
        <v>40</v>
      </c>
      <c r="N13" s="17">
        <v>1064.3900000000001</v>
      </c>
      <c r="O13" s="46" t="s">
        <v>313</v>
      </c>
    </row>
    <row r="14" spans="1:16">
      <c r="A14" s="18" t="s">
        <v>25</v>
      </c>
      <c r="B14" s="16" t="s">
        <v>46</v>
      </c>
      <c r="C14" s="192">
        <v>65</v>
      </c>
      <c r="D14" s="193"/>
      <c r="E14" s="192">
        <v>16</v>
      </c>
      <c r="F14" s="193"/>
      <c r="G14" s="192" t="s">
        <v>34</v>
      </c>
      <c r="H14" s="196"/>
      <c r="I14" s="193"/>
      <c r="J14" s="192" t="s">
        <v>35</v>
      </c>
      <c r="K14" s="193"/>
      <c r="L14" s="46">
        <v>250</v>
      </c>
      <c r="M14" s="104">
        <v>63</v>
      </c>
      <c r="N14" s="17">
        <v>1161.8900000000001</v>
      </c>
      <c r="O14" s="46" t="s">
        <v>313</v>
      </c>
    </row>
    <row r="15" spans="1:16">
      <c r="A15" s="18" t="s">
        <v>26</v>
      </c>
      <c r="B15" s="16" t="s">
        <v>47</v>
      </c>
      <c r="C15" s="205">
        <v>65</v>
      </c>
      <c r="D15" s="206"/>
      <c r="E15" s="192">
        <v>16</v>
      </c>
      <c r="F15" s="193"/>
      <c r="G15" s="192" t="s">
        <v>34</v>
      </c>
      <c r="H15" s="196"/>
      <c r="I15" s="193"/>
      <c r="J15" s="192" t="s">
        <v>35</v>
      </c>
      <c r="K15" s="193"/>
      <c r="L15" s="46">
        <v>250</v>
      </c>
      <c r="M15" s="104">
        <v>63</v>
      </c>
      <c r="N15" s="17">
        <v>1428.93</v>
      </c>
      <c r="O15" s="46" t="s">
        <v>313</v>
      </c>
    </row>
    <row r="16" spans="1:16">
      <c r="A16" s="18" t="s">
        <v>27</v>
      </c>
      <c r="B16" s="16" t="s">
        <v>48</v>
      </c>
      <c r="C16" s="192">
        <v>80</v>
      </c>
      <c r="D16" s="193"/>
      <c r="E16" s="192">
        <v>16</v>
      </c>
      <c r="F16" s="193"/>
      <c r="G16" s="192" t="s">
        <v>34</v>
      </c>
      <c r="H16" s="196"/>
      <c r="I16" s="193"/>
      <c r="J16" s="192" t="s">
        <v>35</v>
      </c>
      <c r="K16" s="193"/>
      <c r="L16" s="46">
        <v>250</v>
      </c>
      <c r="M16" s="104">
        <v>90</v>
      </c>
      <c r="N16" s="17">
        <v>1448.93</v>
      </c>
      <c r="O16" s="46" t="s">
        <v>313</v>
      </c>
    </row>
    <row r="17" spans="1:15">
      <c r="A17" s="18" t="s">
        <v>28</v>
      </c>
      <c r="B17" s="16" t="s">
        <v>49</v>
      </c>
      <c r="C17" s="192">
        <v>80</v>
      </c>
      <c r="D17" s="193"/>
      <c r="E17" s="192">
        <v>16</v>
      </c>
      <c r="F17" s="193"/>
      <c r="G17" s="192" t="s">
        <v>34</v>
      </c>
      <c r="H17" s="196"/>
      <c r="I17" s="193"/>
      <c r="J17" s="192" t="s">
        <v>35</v>
      </c>
      <c r="K17" s="193"/>
      <c r="L17" s="46">
        <v>250</v>
      </c>
      <c r="M17" s="104">
        <v>90</v>
      </c>
      <c r="N17" s="17">
        <v>1510.19</v>
      </c>
      <c r="O17" s="46" t="s">
        <v>313</v>
      </c>
    </row>
    <row r="18" spans="1:15">
      <c r="A18" s="18" t="s">
        <v>29</v>
      </c>
      <c r="B18" s="16" t="s">
        <v>50</v>
      </c>
      <c r="C18" s="192">
        <v>100</v>
      </c>
      <c r="D18" s="193"/>
      <c r="E18" s="192">
        <v>16</v>
      </c>
      <c r="F18" s="193"/>
      <c r="G18" s="192" t="s">
        <v>34</v>
      </c>
      <c r="H18" s="196"/>
      <c r="I18" s="193"/>
      <c r="J18" s="192" t="s">
        <v>35</v>
      </c>
      <c r="K18" s="193"/>
      <c r="L18" s="46">
        <v>250</v>
      </c>
      <c r="M18" s="104">
        <v>136</v>
      </c>
      <c r="N18" s="17">
        <v>1612.69</v>
      </c>
      <c r="O18" s="46" t="s">
        <v>313</v>
      </c>
    </row>
    <row r="19" spans="1:15">
      <c r="A19" s="18" t="s">
        <v>30</v>
      </c>
      <c r="B19" s="16" t="s">
        <v>51</v>
      </c>
      <c r="C19" s="192">
        <v>100</v>
      </c>
      <c r="D19" s="193"/>
      <c r="E19" s="192">
        <v>16</v>
      </c>
      <c r="F19" s="193"/>
      <c r="G19" s="192" t="s">
        <v>34</v>
      </c>
      <c r="H19" s="196"/>
      <c r="I19" s="193"/>
      <c r="J19" s="192" t="s">
        <v>35</v>
      </c>
      <c r="K19" s="193"/>
      <c r="L19" s="46">
        <v>250</v>
      </c>
      <c r="M19" s="104">
        <v>136</v>
      </c>
      <c r="N19" s="17">
        <v>1827.9</v>
      </c>
      <c r="O19" s="46" t="s">
        <v>313</v>
      </c>
    </row>
    <row r="20" spans="1:15">
      <c r="A20" s="18" t="s">
        <v>31</v>
      </c>
      <c r="B20" s="16" t="s">
        <v>52</v>
      </c>
      <c r="C20" s="192">
        <v>125</v>
      </c>
      <c r="D20" s="193"/>
      <c r="E20" s="192">
        <v>16</v>
      </c>
      <c r="F20" s="193"/>
      <c r="G20" s="192" t="s">
        <v>34</v>
      </c>
      <c r="H20" s="196"/>
      <c r="I20" s="193"/>
      <c r="J20" s="192" t="s">
        <v>35</v>
      </c>
      <c r="K20" s="193"/>
      <c r="L20" s="46">
        <v>250</v>
      </c>
      <c r="M20" s="104">
        <v>230</v>
      </c>
      <c r="N20" s="17">
        <v>3131.22</v>
      </c>
      <c r="O20" s="46" t="s">
        <v>313</v>
      </c>
    </row>
    <row r="21" spans="1:15">
      <c r="A21" s="18" t="s">
        <v>32</v>
      </c>
      <c r="B21" s="16" t="s">
        <v>53</v>
      </c>
      <c r="C21" s="192">
        <v>150</v>
      </c>
      <c r="D21" s="193"/>
      <c r="E21" s="192">
        <v>16</v>
      </c>
      <c r="F21" s="193"/>
      <c r="G21" s="192" t="s">
        <v>34</v>
      </c>
      <c r="H21" s="196"/>
      <c r="I21" s="193"/>
      <c r="J21" s="192" t="s">
        <v>35</v>
      </c>
      <c r="K21" s="193"/>
      <c r="L21" s="46">
        <v>250</v>
      </c>
      <c r="M21" s="104">
        <v>316</v>
      </c>
      <c r="N21" s="17">
        <v>3397.89</v>
      </c>
      <c r="O21" s="46" t="s">
        <v>313</v>
      </c>
    </row>
    <row r="22" spans="1:15">
      <c r="A22" s="18" t="s">
        <v>33</v>
      </c>
      <c r="B22" s="16" t="s">
        <v>54</v>
      </c>
      <c r="C22" s="192">
        <v>200</v>
      </c>
      <c r="D22" s="193"/>
      <c r="E22" s="192">
        <v>16</v>
      </c>
      <c r="F22" s="193"/>
      <c r="G22" s="192" t="s">
        <v>34</v>
      </c>
      <c r="H22" s="196"/>
      <c r="I22" s="193"/>
      <c r="J22" s="192" t="s">
        <v>35</v>
      </c>
      <c r="K22" s="193"/>
      <c r="L22" s="46">
        <v>250</v>
      </c>
      <c r="M22" s="104">
        <v>555</v>
      </c>
      <c r="N22" s="17">
        <v>3879.36</v>
      </c>
      <c r="O22" s="46" t="s">
        <v>313</v>
      </c>
    </row>
    <row r="23" spans="1:15" ht="19.5" customHeight="1">
      <c r="A23" s="195" t="s">
        <v>74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</row>
    <row r="24" spans="1:15">
      <c r="A24" s="18" t="s">
        <v>115</v>
      </c>
      <c r="B24" s="16" t="s">
        <v>55</v>
      </c>
      <c r="C24" s="192">
        <v>15</v>
      </c>
      <c r="D24" s="193"/>
      <c r="E24" s="192">
        <v>16</v>
      </c>
      <c r="F24" s="193"/>
      <c r="G24" s="192" t="s">
        <v>34</v>
      </c>
      <c r="H24" s="196"/>
      <c r="I24" s="193"/>
      <c r="J24" s="192" t="s">
        <v>35</v>
      </c>
      <c r="K24" s="193"/>
      <c r="L24" s="46">
        <v>250</v>
      </c>
      <c r="M24" s="104">
        <v>4</v>
      </c>
      <c r="N24" s="17">
        <v>1427.99</v>
      </c>
      <c r="O24" s="46" t="s">
        <v>313</v>
      </c>
    </row>
    <row r="25" spans="1:15">
      <c r="A25" s="18" t="s">
        <v>116</v>
      </c>
      <c r="B25" s="16" t="s">
        <v>56</v>
      </c>
      <c r="C25" s="192">
        <v>20</v>
      </c>
      <c r="D25" s="193"/>
      <c r="E25" s="192">
        <v>16</v>
      </c>
      <c r="F25" s="193"/>
      <c r="G25" s="192" t="s">
        <v>34</v>
      </c>
      <c r="H25" s="196"/>
      <c r="I25" s="193"/>
      <c r="J25" s="192" t="s">
        <v>35</v>
      </c>
      <c r="K25" s="193"/>
      <c r="L25" s="46">
        <v>250</v>
      </c>
      <c r="M25" s="104">
        <v>5</v>
      </c>
      <c r="N25" s="17">
        <v>1453.82</v>
      </c>
      <c r="O25" s="46" t="s">
        <v>313</v>
      </c>
    </row>
    <row r="26" spans="1:15">
      <c r="A26" s="18" t="s">
        <v>117</v>
      </c>
      <c r="B26" s="16" t="s">
        <v>57</v>
      </c>
      <c r="C26" s="192">
        <v>25</v>
      </c>
      <c r="D26" s="193"/>
      <c r="E26" s="192">
        <v>16</v>
      </c>
      <c r="F26" s="193"/>
      <c r="G26" s="192" t="s">
        <v>34</v>
      </c>
      <c r="H26" s="196"/>
      <c r="I26" s="193"/>
      <c r="J26" s="192" t="s">
        <v>35</v>
      </c>
      <c r="K26" s="193"/>
      <c r="L26" s="46">
        <v>250</v>
      </c>
      <c r="M26" s="104">
        <v>9</v>
      </c>
      <c r="N26" s="17">
        <v>1465.49</v>
      </c>
      <c r="O26" s="46" t="s">
        <v>313</v>
      </c>
    </row>
    <row r="27" spans="1:15">
      <c r="A27" s="18" t="s">
        <v>118</v>
      </c>
      <c r="B27" s="16" t="s">
        <v>58</v>
      </c>
      <c r="C27" s="192">
        <v>25</v>
      </c>
      <c r="D27" s="193"/>
      <c r="E27" s="192">
        <v>16</v>
      </c>
      <c r="F27" s="193"/>
      <c r="G27" s="192" t="s">
        <v>34</v>
      </c>
      <c r="H27" s="196"/>
      <c r="I27" s="193"/>
      <c r="J27" s="192" t="s">
        <v>35</v>
      </c>
      <c r="K27" s="193"/>
      <c r="L27" s="46">
        <v>250</v>
      </c>
      <c r="M27" s="104">
        <v>9</v>
      </c>
      <c r="N27" s="17">
        <v>1642.99</v>
      </c>
      <c r="O27" s="46" t="s">
        <v>313</v>
      </c>
    </row>
    <row r="28" spans="1:15">
      <c r="A28" s="18" t="s">
        <v>119</v>
      </c>
      <c r="B28" s="16" t="s">
        <v>59</v>
      </c>
      <c r="C28" s="192">
        <v>32</v>
      </c>
      <c r="D28" s="193"/>
      <c r="E28" s="192">
        <v>16</v>
      </c>
      <c r="F28" s="193"/>
      <c r="G28" s="192" t="s">
        <v>34</v>
      </c>
      <c r="H28" s="196"/>
      <c r="I28" s="193"/>
      <c r="J28" s="192" t="s">
        <v>35</v>
      </c>
      <c r="K28" s="193"/>
      <c r="L28" s="46">
        <v>250</v>
      </c>
      <c r="M28" s="104">
        <v>15</v>
      </c>
      <c r="N28" s="17">
        <v>1378.82</v>
      </c>
      <c r="O28" s="46" t="s">
        <v>313</v>
      </c>
    </row>
    <row r="29" spans="1:15">
      <c r="A29" s="18" t="s">
        <v>120</v>
      </c>
      <c r="B29" s="16" t="s">
        <v>60</v>
      </c>
      <c r="C29" s="192">
        <v>32</v>
      </c>
      <c r="D29" s="193"/>
      <c r="E29" s="192">
        <v>16</v>
      </c>
      <c r="F29" s="193"/>
      <c r="G29" s="192" t="s">
        <v>34</v>
      </c>
      <c r="H29" s="196"/>
      <c r="I29" s="193"/>
      <c r="J29" s="192" t="s">
        <v>35</v>
      </c>
      <c r="K29" s="193"/>
      <c r="L29" s="46">
        <v>250</v>
      </c>
      <c r="M29" s="104">
        <v>15</v>
      </c>
      <c r="N29" s="17">
        <v>1556.33</v>
      </c>
      <c r="O29" s="46" t="s">
        <v>313</v>
      </c>
    </row>
    <row r="30" spans="1:15">
      <c r="A30" s="18" t="s">
        <v>121</v>
      </c>
      <c r="B30" s="16" t="s">
        <v>61</v>
      </c>
      <c r="C30" s="192">
        <v>40</v>
      </c>
      <c r="D30" s="193"/>
      <c r="E30" s="192">
        <v>16</v>
      </c>
      <c r="F30" s="193"/>
      <c r="G30" s="192" t="s">
        <v>34</v>
      </c>
      <c r="H30" s="196"/>
      <c r="I30" s="193"/>
      <c r="J30" s="192" t="s">
        <v>35</v>
      </c>
      <c r="K30" s="193"/>
      <c r="L30" s="46">
        <v>250</v>
      </c>
      <c r="M30" s="104">
        <v>22</v>
      </c>
      <c r="N30" s="17">
        <v>1580.49</v>
      </c>
      <c r="O30" s="46" t="s">
        <v>313</v>
      </c>
    </row>
    <row r="31" spans="1:15">
      <c r="A31" s="18" t="s">
        <v>122</v>
      </c>
      <c r="B31" s="16" t="s">
        <v>62</v>
      </c>
      <c r="C31" s="192">
        <v>40</v>
      </c>
      <c r="D31" s="193"/>
      <c r="E31" s="192">
        <v>16</v>
      </c>
      <c r="F31" s="193"/>
      <c r="G31" s="192" t="s">
        <v>34</v>
      </c>
      <c r="H31" s="196"/>
      <c r="I31" s="193"/>
      <c r="J31" s="192" t="s">
        <v>35</v>
      </c>
      <c r="K31" s="193"/>
      <c r="L31" s="46">
        <v>250</v>
      </c>
      <c r="M31" s="104">
        <v>22</v>
      </c>
      <c r="N31" s="17">
        <v>1692.02</v>
      </c>
      <c r="O31" s="46" t="s">
        <v>313</v>
      </c>
    </row>
    <row r="32" spans="1:15">
      <c r="A32" s="18" t="s">
        <v>123</v>
      </c>
      <c r="B32" s="16" t="s">
        <v>63</v>
      </c>
      <c r="C32" s="192">
        <v>50</v>
      </c>
      <c r="D32" s="193"/>
      <c r="E32" s="192">
        <v>16</v>
      </c>
      <c r="F32" s="193"/>
      <c r="G32" s="192" t="s">
        <v>34</v>
      </c>
      <c r="H32" s="196"/>
      <c r="I32" s="193"/>
      <c r="J32" s="192" t="s">
        <v>35</v>
      </c>
      <c r="K32" s="193"/>
      <c r="L32" s="46">
        <v>250</v>
      </c>
      <c r="M32" s="104">
        <v>40</v>
      </c>
      <c r="N32" s="17">
        <v>1606.33</v>
      </c>
      <c r="O32" s="46" t="s">
        <v>313</v>
      </c>
    </row>
    <row r="33" spans="1:15">
      <c r="A33" s="18" t="s">
        <v>124</v>
      </c>
      <c r="B33" s="16" t="s">
        <v>64</v>
      </c>
      <c r="C33" s="192">
        <v>50</v>
      </c>
      <c r="D33" s="193"/>
      <c r="E33" s="192">
        <v>16</v>
      </c>
      <c r="F33" s="193"/>
      <c r="G33" s="192" t="s">
        <v>34</v>
      </c>
      <c r="H33" s="196"/>
      <c r="I33" s="193"/>
      <c r="J33" s="192" t="s">
        <v>35</v>
      </c>
      <c r="K33" s="193"/>
      <c r="L33" s="46">
        <v>250</v>
      </c>
      <c r="M33" s="104">
        <v>40</v>
      </c>
      <c r="N33" s="17">
        <v>1717.85</v>
      </c>
      <c r="O33" s="46" t="s">
        <v>313</v>
      </c>
    </row>
    <row r="34" spans="1:15">
      <c r="A34" s="18" t="s">
        <v>125</v>
      </c>
      <c r="B34" s="16" t="s">
        <v>65</v>
      </c>
      <c r="C34" s="192">
        <v>65</v>
      </c>
      <c r="D34" s="193"/>
      <c r="E34" s="192">
        <v>16</v>
      </c>
      <c r="F34" s="193"/>
      <c r="G34" s="192" t="s">
        <v>34</v>
      </c>
      <c r="H34" s="196"/>
      <c r="I34" s="193"/>
      <c r="J34" s="192" t="s">
        <v>35</v>
      </c>
      <c r="K34" s="193"/>
      <c r="L34" s="46">
        <v>250</v>
      </c>
      <c r="M34" s="104">
        <v>63</v>
      </c>
      <c r="N34" s="17">
        <v>1815.35</v>
      </c>
      <c r="O34" s="46" t="s">
        <v>313</v>
      </c>
    </row>
    <row r="35" spans="1:15">
      <c r="A35" s="18" t="s">
        <v>126</v>
      </c>
      <c r="B35" s="16" t="s">
        <v>66</v>
      </c>
      <c r="C35" s="205">
        <v>65</v>
      </c>
      <c r="D35" s="206"/>
      <c r="E35" s="192">
        <v>16</v>
      </c>
      <c r="F35" s="193"/>
      <c r="G35" s="192" t="s">
        <v>34</v>
      </c>
      <c r="H35" s="196"/>
      <c r="I35" s="193"/>
      <c r="J35" s="192" t="s">
        <v>35</v>
      </c>
      <c r="K35" s="193"/>
      <c r="L35" s="46">
        <v>250</v>
      </c>
      <c r="M35" s="104">
        <v>63</v>
      </c>
      <c r="N35" s="17">
        <v>2082.4</v>
      </c>
      <c r="O35" s="46" t="s">
        <v>313</v>
      </c>
    </row>
    <row r="36" spans="1:15">
      <c r="A36" s="18" t="s">
        <v>127</v>
      </c>
      <c r="B36" s="16" t="s">
        <v>67</v>
      </c>
      <c r="C36" s="192">
        <v>80</v>
      </c>
      <c r="D36" s="193"/>
      <c r="E36" s="192">
        <v>16</v>
      </c>
      <c r="F36" s="193"/>
      <c r="G36" s="192" t="s">
        <v>34</v>
      </c>
      <c r="H36" s="196"/>
      <c r="I36" s="193"/>
      <c r="J36" s="192" t="s">
        <v>35</v>
      </c>
      <c r="K36" s="193"/>
      <c r="L36" s="46">
        <v>250</v>
      </c>
      <c r="M36" s="104">
        <v>90</v>
      </c>
      <c r="N36" s="17">
        <v>2102.4</v>
      </c>
      <c r="O36" s="46" t="s">
        <v>313</v>
      </c>
    </row>
    <row r="37" spans="1:15">
      <c r="A37" s="18" t="s">
        <v>128</v>
      </c>
      <c r="B37" s="16" t="s">
        <v>68</v>
      </c>
      <c r="C37" s="192">
        <v>80</v>
      </c>
      <c r="D37" s="193"/>
      <c r="E37" s="192">
        <v>16</v>
      </c>
      <c r="F37" s="193"/>
      <c r="G37" s="192" t="s">
        <v>34</v>
      </c>
      <c r="H37" s="196"/>
      <c r="I37" s="193"/>
      <c r="J37" s="192" t="s">
        <v>35</v>
      </c>
      <c r="K37" s="193"/>
      <c r="L37" s="46">
        <v>250</v>
      </c>
      <c r="M37" s="104">
        <v>90</v>
      </c>
      <c r="N37" s="17">
        <v>2163.66</v>
      </c>
      <c r="O37" s="46" t="s">
        <v>313</v>
      </c>
    </row>
    <row r="38" spans="1:15">
      <c r="A38" s="18" t="s">
        <v>129</v>
      </c>
      <c r="B38" s="16" t="s">
        <v>69</v>
      </c>
      <c r="C38" s="192">
        <v>100</v>
      </c>
      <c r="D38" s="193"/>
      <c r="E38" s="192">
        <v>16</v>
      </c>
      <c r="F38" s="193"/>
      <c r="G38" s="192" t="s">
        <v>34</v>
      </c>
      <c r="H38" s="196"/>
      <c r="I38" s="193"/>
      <c r="J38" s="192" t="s">
        <v>35</v>
      </c>
      <c r="K38" s="193"/>
      <c r="L38" s="46">
        <v>250</v>
      </c>
      <c r="M38" s="104">
        <v>136</v>
      </c>
      <c r="N38" s="17">
        <v>2266.16</v>
      </c>
      <c r="O38" s="46" t="s">
        <v>313</v>
      </c>
    </row>
    <row r="39" spans="1:15">
      <c r="A39" s="18" t="s">
        <v>130</v>
      </c>
      <c r="B39" s="16" t="s">
        <v>70</v>
      </c>
      <c r="C39" s="192">
        <v>100</v>
      </c>
      <c r="D39" s="193"/>
      <c r="E39" s="192">
        <v>16</v>
      </c>
      <c r="F39" s="193"/>
      <c r="G39" s="192" t="s">
        <v>34</v>
      </c>
      <c r="H39" s="196"/>
      <c r="I39" s="193"/>
      <c r="J39" s="192" t="s">
        <v>35</v>
      </c>
      <c r="K39" s="193"/>
      <c r="L39" s="46">
        <v>250</v>
      </c>
      <c r="M39" s="104">
        <v>136</v>
      </c>
      <c r="N39" s="17">
        <v>2633.82</v>
      </c>
      <c r="O39" s="46" t="s">
        <v>313</v>
      </c>
    </row>
    <row r="40" spans="1:15">
      <c r="A40" s="18" t="s">
        <v>131</v>
      </c>
      <c r="B40" s="16" t="s">
        <v>71</v>
      </c>
      <c r="C40" s="192">
        <v>125</v>
      </c>
      <c r="D40" s="193"/>
      <c r="E40" s="192">
        <v>16</v>
      </c>
      <c r="F40" s="193"/>
      <c r="G40" s="192" t="s">
        <v>34</v>
      </c>
      <c r="H40" s="196"/>
      <c r="I40" s="193"/>
      <c r="J40" s="192" t="s">
        <v>35</v>
      </c>
      <c r="K40" s="193"/>
      <c r="L40" s="46">
        <v>250</v>
      </c>
      <c r="M40" s="104">
        <v>230</v>
      </c>
      <c r="N40" s="17">
        <v>3784.69</v>
      </c>
      <c r="O40" s="46" t="s">
        <v>313</v>
      </c>
    </row>
    <row r="41" spans="1:15">
      <c r="A41" s="18" t="s">
        <v>132</v>
      </c>
      <c r="B41" s="16" t="s">
        <v>72</v>
      </c>
      <c r="C41" s="192">
        <v>150</v>
      </c>
      <c r="D41" s="193"/>
      <c r="E41" s="192">
        <v>16</v>
      </c>
      <c r="F41" s="193"/>
      <c r="G41" s="192" t="s">
        <v>34</v>
      </c>
      <c r="H41" s="196"/>
      <c r="I41" s="193"/>
      <c r="J41" s="192" t="s">
        <v>35</v>
      </c>
      <c r="K41" s="193"/>
      <c r="L41" s="46">
        <v>250</v>
      </c>
      <c r="M41" s="104">
        <v>316</v>
      </c>
      <c r="N41" s="17">
        <v>4051.35</v>
      </c>
      <c r="O41" s="46" t="s">
        <v>313</v>
      </c>
    </row>
    <row r="42" spans="1:15">
      <c r="A42" s="18" t="s">
        <v>133</v>
      </c>
      <c r="B42" s="16" t="s">
        <v>73</v>
      </c>
      <c r="C42" s="192">
        <v>200</v>
      </c>
      <c r="D42" s="193"/>
      <c r="E42" s="192">
        <v>16</v>
      </c>
      <c r="F42" s="193"/>
      <c r="G42" s="192" t="s">
        <v>34</v>
      </c>
      <c r="H42" s="196"/>
      <c r="I42" s="193"/>
      <c r="J42" s="192" t="s">
        <v>35</v>
      </c>
      <c r="K42" s="193"/>
      <c r="L42" s="46">
        <v>250</v>
      </c>
      <c r="M42" s="104">
        <v>555</v>
      </c>
      <c r="N42" s="17">
        <v>4532.83</v>
      </c>
      <c r="O42" s="46" t="s">
        <v>313</v>
      </c>
    </row>
    <row r="43" spans="1:15" ht="19.5" customHeight="1">
      <c r="A43" s="195" t="s">
        <v>92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</row>
    <row r="44" spans="1:15">
      <c r="A44" s="18" t="s">
        <v>134</v>
      </c>
      <c r="B44" s="16" t="s">
        <v>75</v>
      </c>
      <c r="C44" s="192">
        <v>15</v>
      </c>
      <c r="D44" s="193"/>
      <c r="E44" s="192">
        <v>16</v>
      </c>
      <c r="F44" s="193"/>
      <c r="G44" s="192" t="s">
        <v>34</v>
      </c>
      <c r="H44" s="196"/>
      <c r="I44" s="193"/>
      <c r="J44" s="192" t="s">
        <v>35</v>
      </c>
      <c r="K44" s="193"/>
      <c r="L44" s="46">
        <v>250</v>
      </c>
      <c r="M44" s="104">
        <v>4</v>
      </c>
      <c r="N44" s="17">
        <v>824.79</v>
      </c>
      <c r="O44" s="46" t="s">
        <v>313</v>
      </c>
    </row>
    <row r="45" spans="1:15">
      <c r="A45" s="18" t="s">
        <v>135</v>
      </c>
      <c r="B45" s="16" t="s">
        <v>76</v>
      </c>
      <c r="C45" s="192">
        <v>20</v>
      </c>
      <c r="D45" s="193"/>
      <c r="E45" s="192">
        <v>16</v>
      </c>
      <c r="F45" s="193"/>
      <c r="G45" s="192" t="s">
        <v>34</v>
      </c>
      <c r="H45" s="196"/>
      <c r="I45" s="193"/>
      <c r="J45" s="192" t="s">
        <v>35</v>
      </c>
      <c r="K45" s="193"/>
      <c r="L45" s="46">
        <v>250</v>
      </c>
      <c r="M45" s="104">
        <v>5</v>
      </c>
      <c r="N45" s="17">
        <v>850.62</v>
      </c>
      <c r="O45" s="46" t="s">
        <v>313</v>
      </c>
    </row>
    <row r="46" spans="1:15">
      <c r="A46" s="18" t="s">
        <v>136</v>
      </c>
      <c r="B46" s="16" t="s">
        <v>77</v>
      </c>
      <c r="C46" s="192">
        <v>25</v>
      </c>
      <c r="D46" s="193"/>
      <c r="E46" s="192">
        <v>16</v>
      </c>
      <c r="F46" s="193"/>
      <c r="G46" s="192" t="s">
        <v>34</v>
      </c>
      <c r="H46" s="196"/>
      <c r="I46" s="193"/>
      <c r="J46" s="192" t="s">
        <v>35</v>
      </c>
      <c r="K46" s="193"/>
      <c r="L46" s="46">
        <v>250</v>
      </c>
      <c r="M46" s="104">
        <v>9</v>
      </c>
      <c r="N46" s="17">
        <v>862.29</v>
      </c>
      <c r="O46" s="46" t="s">
        <v>313</v>
      </c>
    </row>
    <row r="47" spans="1:15">
      <c r="A47" s="18" t="s">
        <v>137</v>
      </c>
      <c r="B47" s="16" t="s">
        <v>78</v>
      </c>
      <c r="C47" s="192">
        <v>25</v>
      </c>
      <c r="D47" s="193"/>
      <c r="E47" s="192">
        <v>16</v>
      </c>
      <c r="F47" s="193"/>
      <c r="G47" s="192" t="s">
        <v>34</v>
      </c>
      <c r="H47" s="196"/>
      <c r="I47" s="193"/>
      <c r="J47" s="192" t="s">
        <v>35</v>
      </c>
      <c r="K47" s="193"/>
      <c r="L47" s="46">
        <v>250</v>
      </c>
      <c r="M47" s="104">
        <v>9</v>
      </c>
      <c r="N47" s="17">
        <v>1140.33</v>
      </c>
      <c r="O47" s="46" t="s">
        <v>313</v>
      </c>
    </row>
    <row r="48" spans="1:15">
      <c r="A48" s="18" t="s">
        <v>138</v>
      </c>
      <c r="B48" s="16" t="s">
        <v>79</v>
      </c>
      <c r="C48" s="192">
        <v>32</v>
      </c>
      <c r="D48" s="193"/>
      <c r="E48" s="192">
        <v>16</v>
      </c>
      <c r="F48" s="193"/>
      <c r="G48" s="192" t="s">
        <v>34</v>
      </c>
      <c r="H48" s="196"/>
      <c r="I48" s="193"/>
      <c r="J48" s="192" t="s">
        <v>35</v>
      </c>
      <c r="K48" s="193"/>
      <c r="L48" s="46">
        <v>250</v>
      </c>
      <c r="M48" s="104">
        <v>15</v>
      </c>
      <c r="N48" s="17">
        <v>775.62</v>
      </c>
      <c r="O48" s="46" t="s">
        <v>313</v>
      </c>
    </row>
    <row r="49" spans="1:15">
      <c r="A49" s="18" t="s">
        <v>139</v>
      </c>
      <c r="B49" s="16" t="s">
        <v>80</v>
      </c>
      <c r="C49" s="192">
        <v>32</v>
      </c>
      <c r="D49" s="193"/>
      <c r="E49" s="192">
        <v>16</v>
      </c>
      <c r="F49" s="193"/>
      <c r="G49" s="192" t="s">
        <v>34</v>
      </c>
      <c r="H49" s="196"/>
      <c r="I49" s="193"/>
      <c r="J49" s="192" t="s">
        <v>35</v>
      </c>
      <c r="K49" s="193"/>
      <c r="L49" s="46">
        <v>250</v>
      </c>
      <c r="M49" s="104">
        <v>15</v>
      </c>
      <c r="N49" s="17">
        <v>1053.6600000000001</v>
      </c>
      <c r="O49" s="46" t="s">
        <v>313</v>
      </c>
    </row>
    <row r="50" spans="1:15">
      <c r="A50" s="18" t="s">
        <v>140</v>
      </c>
      <c r="B50" s="16" t="s">
        <v>81</v>
      </c>
      <c r="C50" s="192">
        <v>40</v>
      </c>
      <c r="D50" s="193"/>
      <c r="E50" s="192">
        <v>16</v>
      </c>
      <c r="F50" s="193"/>
      <c r="G50" s="192" t="s">
        <v>34</v>
      </c>
      <c r="H50" s="196"/>
      <c r="I50" s="193"/>
      <c r="J50" s="192" t="s">
        <v>35</v>
      </c>
      <c r="K50" s="193"/>
      <c r="L50" s="46">
        <v>250</v>
      </c>
      <c r="M50" s="104">
        <v>22</v>
      </c>
      <c r="N50" s="17">
        <v>1077.83</v>
      </c>
      <c r="O50" s="46" t="s">
        <v>313</v>
      </c>
    </row>
    <row r="51" spans="1:15">
      <c r="A51" s="18" t="s">
        <v>141</v>
      </c>
      <c r="B51" s="16" t="s">
        <v>82</v>
      </c>
      <c r="C51" s="192">
        <v>40</v>
      </c>
      <c r="D51" s="193"/>
      <c r="E51" s="192">
        <v>16</v>
      </c>
      <c r="F51" s="193"/>
      <c r="G51" s="192" t="s">
        <v>34</v>
      </c>
      <c r="H51" s="196"/>
      <c r="I51" s="193"/>
      <c r="J51" s="192" t="s">
        <v>35</v>
      </c>
      <c r="K51" s="193"/>
      <c r="L51" s="46">
        <v>250</v>
      </c>
      <c r="M51" s="104">
        <v>22</v>
      </c>
      <c r="N51" s="17">
        <v>1186.21</v>
      </c>
      <c r="O51" s="46" t="s">
        <v>313</v>
      </c>
    </row>
    <row r="52" spans="1:15">
      <c r="A52" s="18" t="s">
        <v>142</v>
      </c>
      <c r="B52" s="16" t="s">
        <v>83</v>
      </c>
      <c r="C52" s="192">
        <v>50</v>
      </c>
      <c r="D52" s="193"/>
      <c r="E52" s="192">
        <v>16</v>
      </c>
      <c r="F52" s="193"/>
      <c r="G52" s="192" t="s">
        <v>34</v>
      </c>
      <c r="H52" s="196"/>
      <c r="I52" s="193"/>
      <c r="J52" s="192" t="s">
        <v>35</v>
      </c>
      <c r="K52" s="193"/>
      <c r="L52" s="46">
        <v>250</v>
      </c>
      <c r="M52" s="104">
        <v>40</v>
      </c>
      <c r="N52" s="17">
        <v>1103.6600000000001</v>
      </c>
      <c r="O52" s="46" t="s">
        <v>313</v>
      </c>
    </row>
    <row r="53" spans="1:15">
      <c r="A53" s="18" t="s">
        <v>143</v>
      </c>
      <c r="B53" s="16" t="s">
        <v>84</v>
      </c>
      <c r="C53" s="192">
        <v>50</v>
      </c>
      <c r="D53" s="193"/>
      <c r="E53" s="192">
        <v>16</v>
      </c>
      <c r="F53" s="193"/>
      <c r="G53" s="192" t="s">
        <v>34</v>
      </c>
      <c r="H53" s="196"/>
      <c r="I53" s="193"/>
      <c r="J53" s="192" t="s">
        <v>35</v>
      </c>
      <c r="K53" s="193"/>
      <c r="L53" s="46">
        <v>250</v>
      </c>
      <c r="M53" s="104">
        <v>40</v>
      </c>
      <c r="N53" s="17">
        <v>1212.05</v>
      </c>
      <c r="O53" s="46" t="s">
        <v>313</v>
      </c>
    </row>
    <row r="54" spans="1:15">
      <c r="A54" s="18" t="s">
        <v>144</v>
      </c>
      <c r="B54" s="16" t="s">
        <v>85</v>
      </c>
      <c r="C54" s="192">
        <v>65</v>
      </c>
      <c r="D54" s="193"/>
      <c r="E54" s="192">
        <v>16</v>
      </c>
      <c r="F54" s="193"/>
      <c r="G54" s="192" t="s">
        <v>34</v>
      </c>
      <c r="H54" s="196"/>
      <c r="I54" s="193"/>
      <c r="J54" s="192" t="s">
        <v>35</v>
      </c>
      <c r="K54" s="193"/>
      <c r="L54" s="46">
        <v>250</v>
      </c>
      <c r="M54" s="104">
        <v>63</v>
      </c>
      <c r="N54" s="17">
        <v>1309.55</v>
      </c>
      <c r="O54" s="46" t="s">
        <v>313</v>
      </c>
    </row>
    <row r="55" spans="1:15">
      <c r="A55" s="18" t="s">
        <v>145</v>
      </c>
      <c r="B55" s="16" t="s">
        <v>86</v>
      </c>
      <c r="C55" s="205">
        <v>65</v>
      </c>
      <c r="D55" s="206"/>
      <c r="E55" s="192">
        <v>16</v>
      </c>
      <c r="F55" s="193"/>
      <c r="G55" s="192" t="s">
        <v>34</v>
      </c>
      <c r="H55" s="196"/>
      <c r="I55" s="193"/>
      <c r="J55" s="192" t="s">
        <v>35</v>
      </c>
      <c r="K55" s="193"/>
      <c r="L55" s="46">
        <v>250</v>
      </c>
      <c r="M55" s="104">
        <v>63</v>
      </c>
      <c r="N55" s="17">
        <v>1623.71</v>
      </c>
      <c r="O55" s="46" t="s">
        <v>313</v>
      </c>
    </row>
    <row r="56" spans="1:15">
      <c r="A56" s="18" t="s">
        <v>146</v>
      </c>
      <c r="B56" s="16" t="s">
        <v>87</v>
      </c>
      <c r="C56" s="192">
        <v>80</v>
      </c>
      <c r="D56" s="193"/>
      <c r="E56" s="192">
        <v>16</v>
      </c>
      <c r="F56" s="193"/>
      <c r="G56" s="192" t="s">
        <v>34</v>
      </c>
      <c r="H56" s="196"/>
      <c r="I56" s="193"/>
      <c r="J56" s="192" t="s">
        <v>35</v>
      </c>
      <c r="K56" s="193"/>
      <c r="L56" s="46">
        <v>250</v>
      </c>
      <c r="M56" s="104">
        <v>90</v>
      </c>
      <c r="N56" s="17">
        <v>1643.71</v>
      </c>
      <c r="O56" s="46" t="s">
        <v>313</v>
      </c>
    </row>
    <row r="57" spans="1:15">
      <c r="A57" s="18" t="s">
        <v>147</v>
      </c>
      <c r="B57" s="16" t="s">
        <v>88</v>
      </c>
      <c r="C57" s="192">
        <v>80</v>
      </c>
      <c r="D57" s="193"/>
      <c r="E57" s="192">
        <v>16</v>
      </c>
      <c r="F57" s="193"/>
      <c r="G57" s="192" t="s">
        <v>34</v>
      </c>
      <c r="H57" s="196"/>
      <c r="I57" s="193"/>
      <c r="J57" s="192" t="s">
        <v>35</v>
      </c>
      <c r="K57" s="193"/>
      <c r="L57" s="46">
        <v>250</v>
      </c>
      <c r="M57" s="104">
        <v>90</v>
      </c>
      <c r="N57" s="17">
        <v>1703.4</v>
      </c>
      <c r="O57" s="46" t="s">
        <v>313</v>
      </c>
    </row>
    <row r="58" spans="1:15">
      <c r="A58" s="18" t="s">
        <v>148</v>
      </c>
      <c r="B58" s="16" t="s">
        <v>89</v>
      </c>
      <c r="C58" s="192">
        <v>100</v>
      </c>
      <c r="D58" s="193"/>
      <c r="E58" s="192">
        <v>16</v>
      </c>
      <c r="F58" s="193"/>
      <c r="G58" s="192" t="s">
        <v>34</v>
      </c>
      <c r="H58" s="196"/>
      <c r="I58" s="193"/>
      <c r="J58" s="192" t="s">
        <v>35</v>
      </c>
      <c r="K58" s="193"/>
      <c r="L58" s="46">
        <v>250</v>
      </c>
      <c r="M58" s="104">
        <v>136</v>
      </c>
      <c r="N58" s="17">
        <v>1805.9</v>
      </c>
      <c r="O58" s="46" t="s">
        <v>313</v>
      </c>
    </row>
    <row r="59" spans="1:15">
      <c r="A59" s="18" t="s">
        <v>149</v>
      </c>
      <c r="B59" s="16" t="s">
        <v>90</v>
      </c>
      <c r="C59" s="192">
        <v>100</v>
      </c>
      <c r="D59" s="193"/>
      <c r="E59" s="192">
        <v>16</v>
      </c>
      <c r="F59" s="193"/>
      <c r="G59" s="192" t="s">
        <v>34</v>
      </c>
      <c r="H59" s="196"/>
      <c r="I59" s="193"/>
      <c r="J59" s="192" t="s">
        <v>35</v>
      </c>
      <c r="K59" s="193"/>
      <c r="L59" s="46">
        <v>250</v>
      </c>
      <c r="M59" s="104">
        <v>136</v>
      </c>
      <c r="N59" s="17">
        <v>2113.79</v>
      </c>
      <c r="O59" s="46" t="s">
        <v>313</v>
      </c>
    </row>
    <row r="60" spans="1:15" ht="17.25" customHeight="1">
      <c r="A60" s="195" t="s">
        <v>91</v>
      </c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</row>
    <row r="61" spans="1:15">
      <c r="A61" s="18" t="s">
        <v>150</v>
      </c>
      <c r="B61" s="16" t="s">
        <v>93</v>
      </c>
      <c r="C61" s="192">
        <v>15</v>
      </c>
      <c r="D61" s="193"/>
      <c r="E61" s="192">
        <v>16</v>
      </c>
      <c r="F61" s="193"/>
      <c r="G61" s="192" t="s">
        <v>34</v>
      </c>
      <c r="H61" s="196"/>
      <c r="I61" s="193"/>
      <c r="J61" s="192" t="s">
        <v>35</v>
      </c>
      <c r="K61" s="193"/>
      <c r="L61" s="46">
        <v>250</v>
      </c>
      <c r="M61" s="104">
        <v>4</v>
      </c>
      <c r="N61" s="17">
        <v>1478.25</v>
      </c>
      <c r="O61" s="46" t="s">
        <v>313</v>
      </c>
    </row>
    <row r="62" spans="1:15">
      <c r="A62" s="18" t="s">
        <v>151</v>
      </c>
      <c r="B62" s="16" t="s">
        <v>94</v>
      </c>
      <c r="C62" s="192">
        <v>20</v>
      </c>
      <c r="D62" s="193"/>
      <c r="E62" s="192">
        <v>16</v>
      </c>
      <c r="F62" s="193"/>
      <c r="G62" s="192" t="s">
        <v>34</v>
      </c>
      <c r="H62" s="196"/>
      <c r="I62" s="193"/>
      <c r="J62" s="192" t="s">
        <v>35</v>
      </c>
      <c r="K62" s="193"/>
      <c r="L62" s="46">
        <v>250</v>
      </c>
      <c r="M62" s="104">
        <v>5</v>
      </c>
      <c r="N62" s="17">
        <v>1504.09</v>
      </c>
      <c r="O62" s="46" t="s">
        <v>313</v>
      </c>
    </row>
    <row r="63" spans="1:15">
      <c r="A63" s="18" t="s">
        <v>152</v>
      </c>
      <c r="B63" s="16" t="s">
        <v>95</v>
      </c>
      <c r="C63" s="192">
        <v>25</v>
      </c>
      <c r="D63" s="193"/>
      <c r="E63" s="192">
        <v>16</v>
      </c>
      <c r="F63" s="193"/>
      <c r="G63" s="192" t="s">
        <v>34</v>
      </c>
      <c r="H63" s="196"/>
      <c r="I63" s="193"/>
      <c r="J63" s="192" t="s">
        <v>35</v>
      </c>
      <c r="K63" s="193"/>
      <c r="L63" s="46">
        <v>250</v>
      </c>
      <c r="M63" s="104">
        <v>9</v>
      </c>
      <c r="N63" s="17">
        <v>1515.75</v>
      </c>
      <c r="O63" s="46" t="s">
        <v>313</v>
      </c>
    </row>
    <row r="64" spans="1:15">
      <c r="A64" s="18" t="s">
        <v>153</v>
      </c>
      <c r="B64" s="16" t="s">
        <v>96</v>
      </c>
      <c r="C64" s="192">
        <v>25</v>
      </c>
      <c r="D64" s="193"/>
      <c r="E64" s="192">
        <v>16</v>
      </c>
      <c r="F64" s="193"/>
      <c r="G64" s="192" t="s">
        <v>34</v>
      </c>
      <c r="H64" s="196"/>
      <c r="I64" s="193"/>
      <c r="J64" s="192" t="s">
        <v>35</v>
      </c>
      <c r="K64" s="193"/>
      <c r="L64" s="46">
        <v>250</v>
      </c>
      <c r="M64" s="104">
        <v>9</v>
      </c>
      <c r="N64" s="17">
        <v>1793.79</v>
      </c>
      <c r="O64" s="46" t="s">
        <v>313</v>
      </c>
    </row>
    <row r="65" spans="1:15">
      <c r="A65" s="18" t="s">
        <v>154</v>
      </c>
      <c r="B65" s="16" t="s">
        <v>97</v>
      </c>
      <c r="C65" s="192">
        <v>32</v>
      </c>
      <c r="D65" s="193"/>
      <c r="E65" s="192">
        <v>16</v>
      </c>
      <c r="F65" s="193"/>
      <c r="G65" s="192" t="s">
        <v>34</v>
      </c>
      <c r="H65" s="196"/>
      <c r="I65" s="193"/>
      <c r="J65" s="192" t="s">
        <v>35</v>
      </c>
      <c r="K65" s="193"/>
      <c r="L65" s="46">
        <v>250</v>
      </c>
      <c r="M65" s="104">
        <v>15</v>
      </c>
      <c r="N65" s="17">
        <v>1429.09</v>
      </c>
      <c r="O65" s="46" t="s">
        <v>313</v>
      </c>
    </row>
    <row r="66" spans="1:15">
      <c r="A66" s="18" t="s">
        <v>155</v>
      </c>
      <c r="B66" s="16" t="s">
        <v>98</v>
      </c>
      <c r="C66" s="192">
        <v>32</v>
      </c>
      <c r="D66" s="193"/>
      <c r="E66" s="192">
        <v>16</v>
      </c>
      <c r="F66" s="193"/>
      <c r="G66" s="192" t="s">
        <v>34</v>
      </c>
      <c r="H66" s="196"/>
      <c r="I66" s="193"/>
      <c r="J66" s="192" t="s">
        <v>35</v>
      </c>
      <c r="K66" s="193"/>
      <c r="L66" s="46">
        <v>250</v>
      </c>
      <c r="M66" s="104">
        <v>15</v>
      </c>
      <c r="N66" s="17">
        <v>1707.13</v>
      </c>
      <c r="O66" s="46" t="s">
        <v>313</v>
      </c>
    </row>
    <row r="67" spans="1:15">
      <c r="A67" s="18" t="s">
        <v>156</v>
      </c>
      <c r="B67" s="16" t="s">
        <v>99</v>
      </c>
      <c r="C67" s="192">
        <v>40</v>
      </c>
      <c r="D67" s="193"/>
      <c r="E67" s="192">
        <v>16</v>
      </c>
      <c r="F67" s="193"/>
      <c r="G67" s="192" t="s">
        <v>34</v>
      </c>
      <c r="H67" s="196"/>
      <c r="I67" s="193"/>
      <c r="J67" s="192" t="s">
        <v>35</v>
      </c>
      <c r="K67" s="193"/>
      <c r="L67" s="46">
        <v>250</v>
      </c>
      <c r="M67" s="104">
        <v>22</v>
      </c>
      <c r="N67" s="17">
        <v>1731.29</v>
      </c>
      <c r="O67" s="46" t="s">
        <v>313</v>
      </c>
    </row>
    <row r="68" spans="1:15">
      <c r="A68" s="18" t="s">
        <v>157</v>
      </c>
      <c r="B68" s="16" t="s">
        <v>100</v>
      </c>
      <c r="C68" s="192">
        <v>40</v>
      </c>
      <c r="D68" s="193"/>
      <c r="E68" s="192">
        <v>16</v>
      </c>
      <c r="F68" s="193"/>
      <c r="G68" s="192" t="s">
        <v>34</v>
      </c>
      <c r="H68" s="196"/>
      <c r="I68" s="193"/>
      <c r="J68" s="192" t="s">
        <v>35</v>
      </c>
      <c r="K68" s="193"/>
      <c r="L68" s="46">
        <v>250</v>
      </c>
      <c r="M68" s="104">
        <v>22</v>
      </c>
      <c r="N68" s="17">
        <v>1839.68</v>
      </c>
      <c r="O68" s="46" t="s">
        <v>313</v>
      </c>
    </row>
    <row r="69" spans="1:15">
      <c r="A69" s="18" t="s">
        <v>158</v>
      </c>
      <c r="B69" s="16" t="s">
        <v>101</v>
      </c>
      <c r="C69" s="192">
        <v>50</v>
      </c>
      <c r="D69" s="193"/>
      <c r="E69" s="192">
        <v>16</v>
      </c>
      <c r="F69" s="193"/>
      <c r="G69" s="192" t="s">
        <v>34</v>
      </c>
      <c r="H69" s="196"/>
      <c r="I69" s="193"/>
      <c r="J69" s="192" t="s">
        <v>35</v>
      </c>
      <c r="K69" s="193"/>
      <c r="L69" s="46">
        <v>250</v>
      </c>
      <c r="M69" s="104">
        <v>40</v>
      </c>
      <c r="N69" s="17">
        <v>1757.13</v>
      </c>
      <c r="O69" s="46" t="s">
        <v>313</v>
      </c>
    </row>
    <row r="70" spans="1:15">
      <c r="A70" s="18" t="s">
        <v>159</v>
      </c>
      <c r="B70" s="16" t="s">
        <v>102</v>
      </c>
      <c r="C70" s="192">
        <v>50</v>
      </c>
      <c r="D70" s="193"/>
      <c r="E70" s="192">
        <v>16</v>
      </c>
      <c r="F70" s="193"/>
      <c r="G70" s="192" t="s">
        <v>34</v>
      </c>
      <c r="H70" s="196"/>
      <c r="I70" s="193"/>
      <c r="J70" s="192" t="s">
        <v>35</v>
      </c>
      <c r="K70" s="193"/>
      <c r="L70" s="46">
        <v>250</v>
      </c>
      <c r="M70" s="104">
        <v>40</v>
      </c>
      <c r="N70" s="17">
        <v>1865.51</v>
      </c>
      <c r="O70" s="46" t="s">
        <v>313</v>
      </c>
    </row>
    <row r="71" spans="1:15">
      <c r="A71" s="18" t="s">
        <v>160</v>
      </c>
      <c r="B71" s="16" t="s">
        <v>103</v>
      </c>
      <c r="C71" s="192">
        <v>65</v>
      </c>
      <c r="D71" s="193"/>
      <c r="E71" s="192">
        <v>16</v>
      </c>
      <c r="F71" s="193"/>
      <c r="G71" s="192" t="s">
        <v>34</v>
      </c>
      <c r="H71" s="196"/>
      <c r="I71" s="193"/>
      <c r="J71" s="192" t="s">
        <v>35</v>
      </c>
      <c r="K71" s="193"/>
      <c r="L71" s="46">
        <v>250</v>
      </c>
      <c r="M71" s="104">
        <v>63</v>
      </c>
      <c r="N71" s="17">
        <v>1963.01</v>
      </c>
      <c r="O71" s="46" t="s">
        <v>313</v>
      </c>
    </row>
    <row r="72" spans="1:15">
      <c r="A72" s="18" t="s">
        <v>161</v>
      </c>
      <c r="B72" s="16" t="s">
        <v>104</v>
      </c>
      <c r="C72" s="205">
        <v>65</v>
      </c>
      <c r="D72" s="206"/>
      <c r="E72" s="192">
        <v>16</v>
      </c>
      <c r="F72" s="193"/>
      <c r="G72" s="192" t="s">
        <v>34</v>
      </c>
      <c r="H72" s="196"/>
      <c r="I72" s="193"/>
      <c r="J72" s="192" t="s">
        <v>35</v>
      </c>
      <c r="K72" s="193"/>
      <c r="L72" s="46">
        <v>250</v>
      </c>
      <c r="M72" s="104">
        <v>63</v>
      </c>
      <c r="N72" s="17">
        <v>2277.1799999999998</v>
      </c>
      <c r="O72" s="46" t="s">
        <v>313</v>
      </c>
    </row>
    <row r="73" spans="1:15">
      <c r="A73" s="18" t="s">
        <v>162</v>
      </c>
      <c r="B73" s="16" t="s">
        <v>105</v>
      </c>
      <c r="C73" s="192">
        <v>80</v>
      </c>
      <c r="D73" s="193"/>
      <c r="E73" s="192">
        <v>16</v>
      </c>
      <c r="F73" s="193"/>
      <c r="G73" s="192" t="s">
        <v>34</v>
      </c>
      <c r="H73" s="196"/>
      <c r="I73" s="193"/>
      <c r="J73" s="192" t="s">
        <v>35</v>
      </c>
      <c r="K73" s="193"/>
      <c r="L73" s="46">
        <v>250</v>
      </c>
      <c r="M73" s="104">
        <v>90</v>
      </c>
      <c r="N73" s="17">
        <v>2297.1799999999998</v>
      </c>
      <c r="O73" s="46" t="s">
        <v>313</v>
      </c>
    </row>
    <row r="74" spans="1:15">
      <c r="A74" s="18" t="s">
        <v>163</v>
      </c>
      <c r="B74" s="16" t="s">
        <v>106</v>
      </c>
      <c r="C74" s="192">
        <v>80</v>
      </c>
      <c r="D74" s="193"/>
      <c r="E74" s="192">
        <v>16</v>
      </c>
      <c r="F74" s="193"/>
      <c r="G74" s="192" t="s">
        <v>34</v>
      </c>
      <c r="H74" s="196"/>
      <c r="I74" s="193"/>
      <c r="J74" s="192" t="s">
        <v>35</v>
      </c>
      <c r="K74" s="193"/>
      <c r="L74" s="46">
        <v>250</v>
      </c>
      <c r="M74" s="104">
        <v>90</v>
      </c>
      <c r="N74" s="17">
        <v>2356.87</v>
      </c>
      <c r="O74" s="46" t="s">
        <v>313</v>
      </c>
    </row>
    <row r="75" spans="1:15">
      <c r="A75" s="18" t="s">
        <v>164</v>
      </c>
      <c r="B75" s="16" t="s">
        <v>107</v>
      </c>
      <c r="C75" s="192">
        <v>100</v>
      </c>
      <c r="D75" s="193"/>
      <c r="E75" s="192">
        <v>16</v>
      </c>
      <c r="F75" s="193"/>
      <c r="G75" s="192" t="s">
        <v>34</v>
      </c>
      <c r="H75" s="196"/>
      <c r="I75" s="193"/>
      <c r="J75" s="192" t="s">
        <v>35</v>
      </c>
      <c r="K75" s="193"/>
      <c r="L75" s="46">
        <v>250</v>
      </c>
      <c r="M75" s="104">
        <v>136</v>
      </c>
      <c r="N75" s="17">
        <v>2459.37</v>
      </c>
      <c r="O75" s="46" t="s">
        <v>313</v>
      </c>
    </row>
    <row r="76" spans="1:15">
      <c r="A76" s="18" t="s">
        <v>165</v>
      </c>
      <c r="B76" s="16" t="s">
        <v>108</v>
      </c>
      <c r="C76" s="192">
        <v>100</v>
      </c>
      <c r="D76" s="193"/>
      <c r="E76" s="192">
        <v>16</v>
      </c>
      <c r="F76" s="193"/>
      <c r="G76" s="192" t="s">
        <v>34</v>
      </c>
      <c r="H76" s="196"/>
      <c r="I76" s="193"/>
      <c r="J76" s="192" t="s">
        <v>35</v>
      </c>
      <c r="K76" s="193"/>
      <c r="L76" s="46">
        <v>250</v>
      </c>
      <c r="M76" s="104">
        <v>136</v>
      </c>
      <c r="N76" s="17">
        <v>2767.25</v>
      </c>
      <c r="O76" s="46" t="s">
        <v>313</v>
      </c>
    </row>
    <row r="77" spans="1:15" ht="18" customHeight="1">
      <c r="A77" s="195" t="s">
        <v>314</v>
      </c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</row>
    <row r="78" spans="1:15">
      <c r="A78" s="18" t="s">
        <v>303</v>
      </c>
      <c r="B78" s="16" t="s">
        <v>302</v>
      </c>
      <c r="C78" s="194">
        <v>15</v>
      </c>
      <c r="D78" s="194"/>
      <c r="E78" s="192">
        <v>16</v>
      </c>
      <c r="F78" s="193"/>
      <c r="G78" s="192" t="s">
        <v>34</v>
      </c>
      <c r="H78" s="196"/>
      <c r="I78" s="193"/>
      <c r="J78" s="192" t="s">
        <v>35</v>
      </c>
      <c r="K78" s="193"/>
      <c r="L78" s="46">
        <v>250</v>
      </c>
      <c r="M78" s="104">
        <v>4</v>
      </c>
      <c r="N78" s="17">
        <v>480.07</v>
      </c>
      <c r="O78" s="46" t="s">
        <v>313</v>
      </c>
    </row>
    <row r="79" spans="1:15">
      <c r="A79" s="18" t="s">
        <v>305</v>
      </c>
      <c r="B79" s="16" t="s">
        <v>304</v>
      </c>
      <c r="C79" s="194">
        <v>20</v>
      </c>
      <c r="D79" s="194"/>
      <c r="E79" s="192">
        <v>16</v>
      </c>
      <c r="F79" s="193"/>
      <c r="G79" s="192" t="s">
        <v>34</v>
      </c>
      <c r="H79" s="196"/>
      <c r="I79" s="193"/>
      <c r="J79" s="192" t="s">
        <v>35</v>
      </c>
      <c r="K79" s="193"/>
      <c r="L79" s="46">
        <v>250</v>
      </c>
      <c r="M79" s="104">
        <v>5</v>
      </c>
      <c r="N79" s="17">
        <v>505.9</v>
      </c>
      <c r="O79" s="46" t="s">
        <v>313</v>
      </c>
    </row>
    <row r="80" spans="1:15">
      <c r="A80" s="18" t="s">
        <v>315</v>
      </c>
      <c r="B80" s="16" t="s">
        <v>306</v>
      </c>
      <c r="C80" s="194">
        <v>25</v>
      </c>
      <c r="D80" s="194"/>
      <c r="E80" s="192">
        <v>16</v>
      </c>
      <c r="F80" s="193"/>
      <c r="G80" s="192" t="s">
        <v>34</v>
      </c>
      <c r="H80" s="196"/>
      <c r="I80" s="193"/>
      <c r="J80" s="192" t="s">
        <v>35</v>
      </c>
      <c r="K80" s="193"/>
      <c r="L80" s="46">
        <v>250</v>
      </c>
      <c r="M80" s="104">
        <v>9</v>
      </c>
      <c r="N80" s="17">
        <v>517.57000000000005</v>
      </c>
      <c r="O80" s="46" t="s">
        <v>313</v>
      </c>
    </row>
    <row r="81" spans="1:15">
      <c r="A81" s="18" t="s">
        <v>308</v>
      </c>
      <c r="B81" s="16" t="s">
        <v>307</v>
      </c>
      <c r="C81" s="194">
        <v>32</v>
      </c>
      <c r="D81" s="194"/>
      <c r="E81" s="192">
        <v>16</v>
      </c>
      <c r="F81" s="193"/>
      <c r="G81" s="192" t="s">
        <v>34</v>
      </c>
      <c r="H81" s="196"/>
      <c r="I81" s="193"/>
      <c r="J81" s="192" t="s">
        <v>35</v>
      </c>
      <c r="K81" s="193"/>
      <c r="L81" s="46">
        <v>250</v>
      </c>
      <c r="M81" s="104">
        <v>15</v>
      </c>
      <c r="N81" s="17">
        <v>430.9</v>
      </c>
      <c r="O81" s="46" t="s">
        <v>313</v>
      </c>
    </row>
    <row r="82" spans="1:15">
      <c r="A82" s="18" t="s">
        <v>310</v>
      </c>
      <c r="B82" s="16" t="s">
        <v>309</v>
      </c>
      <c r="C82" s="194">
        <v>40</v>
      </c>
      <c r="D82" s="194"/>
      <c r="E82" s="192">
        <v>16</v>
      </c>
      <c r="F82" s="193"/>
      <c r="G82" s="192" t="s">
        <v>34</v>
      </c>
      <c r="H82" s="196"/>
      <c r="I82" s="193"/>
      <c r="J82" s="192" t="s">
        <v>35</v>
      </c>
      <c r="K82" s="193"/>
      <c r="L82" s="46">
        <v>250</v>
      </c>
      <c r="M82" s="104">
        <v>22</v>
      </c>
      <c r="N82" s="17">
        <v>538.70000000000005</v>
      </c>
      <c r="O82" s="46" t="s">
        <v>313</v>
      </c>
    </row>
    <row r="83" spans="1:15">
      <c r="A83" s="18" t="s">
        <v>312</v>
      </c>
      <c r="B83" s="16" t="s">
        <v>311</v>
      </c>
      <c r="C83" s="194">
        <v>50</v>
      </c>
      <c r="D83" s="194"/>
      <c r="E83" s="192">
        <v>16</v>
      </c>
      <c r="F83" s="193"/>
      <c r="G83" s="192" t="s">
        <v>34</v>
      </c>
      <c r="H83" s="196"/>
      <c r="I83" s="193"/>
      <c r="J83" s="192" t="s">
        <v>35</v>
      </c>
      <c r="K83" s="193"/>
      <c r="L83" s="46">
        <v>250</v>
      </c>
      <c r="M83" s="104">
        <v>40</v>
      </c>
      <c r="N83" s="17">
        <v>564.53</v>
      </c>
      <c r="O83" s="46" t="s">
        <v>313</v>
      </c>
    </row>
    <row r="84" spans="1:15" ht="18" customHeight="1">
      <c r="A84" s="195" t="s">
        <v>291</v>
      </c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</row>
    <row r="85" spans="1:15">
      <c r="A85" s="18" t="s">
        <v>262</v>
      </c>
      <c r="B85" s="16" t="s">
        <v>272</v>
      </c>
      <c r="C85" s="194">
        <v>50</v>
      </c>
      <c r="D85" s="194"/>
      <c r="E85" s="192">
        <v>16</v>
      </c>
      <c r="F85" s="193"/>
      <c r="G85" s="192" t="s">
        <v>34</v>
      </c>
      <c r="H85" s="196"/>
      <c r="I85" s="193"/>
      <c r="J85" s="192" t="s">
        <v>35</v>
      </c>
      <c r="K85" s="193"/>
      <c r="L85" s="46">
        <v>250</v>
      </c>
      <c r="M85" s="104">
        <v>40</v>
      </c>
      <c r="N85" s="17">
        <v>1614.31</v>
      </c>
      <c r="O85" s="46" t="s">
        <v>313</v>
      </c>
    </row>
    <row r="86" spans="1:15">
      <c r="A86" s="18" t="s">
        <v>263</v>
      </c>
      <c r="B86" s="16" t="s">
        <v>273</v>
      </c>
      <c r="C86" s="194">
        <v>65</v>
      </c>
      <c r="D86" s="194"/>
      <c r="E86" s="192">
        <v>16</v>
      </c>
      <c r="F86" s="193"/>
      <c r="G86" s="192" t="s">
        <v>34</v>
      </c>
      <c r="H86" s="196"/>
      <c r="I86" s="193"/>
      <c r="J86" s="192" t="s">
        <v>35</v>
      </c>
      <c r="K86" s="193"/>
      <c r="L86" s="46">
        <v>250</v>
      </c>
      <c r="M86" s="104">
        <v>63</v>
      </c>
      <c r="N86" s="17">
        <v>1677.19</v>
      </c>
      <c r="O86" s="46" t="s">
        <v>313</v>
      </c>
    </row>
    <row r="87" spans="1:15">
      <c r="A87" s="18" t="s">
        <v>264</v>
      </c>
      <c r="B87" s="16" t="s">
        <v>274</v>
      </c>
      <c r="C87" s="194">
        <v>80</v>
      </c>
      <c r="D87" s="194"/>
      <c r="E87" s="192">
        <v>16</v>
      </c>
      <c r="F87" s="193"/>
      <c r="G87" s="192" t="s">
        <v>34</v>
      </c>
      <c r="H87" s="196"/>
      <c r="I87" s="193"/>
      <c r="J87" s="192" t="s">
        <v>35</v>
      </c>
      <c r="K87" s="193"/>
      <c r="L87" s="46">
        <v>250</v>
      </c>
      <c r="M87" s="104">
        <v>90</v>
      </c>
      <c r="N87" s="17">
        <v>1837.05</v>
      </c>
      <c r="O87" s="46" t="s">
        <v>313</v>
      </c>
    </row>
    <row r="88" spans="1:15">
      <c r="A88" s="18" t="s">
        <v>265</v>
      </c>
      <c r="B88" s="16" t="s">
        <v>275</v>
      </c>
      <c r="C88" s="194">
        <v>100</v>
      </c>
      <c r="D88" s="194"/>
      <c r="E88" s="192">
        <v>16</v>
      </c>
      <c r="F88" s="193"/>
      <c r="G88" s="192" t="s">
        <v>34</v>
      </c>
      <c r="H88" s="196"/>
      <c r="I88" s="193"/>
      <c r="J88" s="192" t="s">
        <v>35</v>
      </c>
      <c r="K88" s="193"/>
      <c r="L88" s="46">
        <v>250</v>
      </c>
      <c r="M88" s="104">
        <v>136</v>
      </c>
      <c r="N88" s="17">
        <v>1959.59</v>
      </c>
      <c r="O88" s="46" t="s">
        <v>313</v>
      </c>
    </row>
    <row r="89" spans="1:15">
      <c r="A89" s="18" t="s">
        <v>266</v>
      </c>
      <c r="B89" s="16" t="s">
        <v>276</v>
      </c>
      <c r="C89" s="194">
        <v>125</v>
      </c>
      <c r="D89" s="194"/>
      <c r="E89" s="192">
        <v>16</v>
      </c>
      <c r="F89" s="193"/>
      <c r="G89" s="192" t="s">
        <v>34</v>
      </c>
      <c r="H89" s="196"/>
      <c r="I89" s="193"/>
      <c r="J89" s="192" t="s">
        <v>35</v>
      </c>
      <c r="K89" s="193"/>
      <c r="L89" s="46">
        <v>250</v>
      </c>
      <c r="M89" s="104">
        <v>230</v>
      </c>
      <c r="N89" s="17">
        <v>2723.4</v>
      </c>
      <c r="O89" s="46" t="s">
        <v>313</v>
      </c>
    </row>
    <row r="90" spans="1:15">
      <c r="A90" s="18" t="s">
        <v>267</v>
      </c>
      <c r="B90" s="16" t="s">
        <v>277</v>
      </c>
      <c r="C90" s="194">
        <v>125</v>
      </c>
      <c r="D90" s="194"/>
      <c r="E90" s="192">
        <v>16</v>
      </c>
      <c r="F90" s="193"/>
      <c r="G90" s="192" t="s">
        <v>34</v>
      </c>
      <c r="H90" s="196"/>
      <c r="I90" s="193"/>
      <c r="J90" s="192" t="s">
        <v>35</v>
      </c>
      <c r="K90" s="193"/>
      <c r="L90" s="46">
        <v>250</v>
      </c>
      <c r="M90" s="104">
        <v>230</v>
      </c>
      <c r="N90" s="17">
        <v>3939.23</v>
      </c>
      <c r="O90" s="46" t="s">
        <v>313</v>
      </c>
    </row>
    <row r="91" spans="1:15">
      <c r="A91" s="18" t="s">
        <v>268</v>
      </c>
      <c r="B91" s="16" t="s">
        <v>278</v>
      </c>
      <c r="C91" s="194">
        <v>150</v>
      </c>
      <c r="D91" s="194"/>
      <c r="E91" s="192">
        <v>16</v>
      </c>
      <c r="F91" s="193"/>
      <c r="G91" s="192" t="s">
        <v>34</v>
      </c>
      <c r="H91" s="196"/>
      <c r="I91" s="193"/>
      <c r="J91" s="192" t="s">
        <v>35</v>
      </c>
      <c r="K91" s="193"/>
      <c r="L91" s="46">
        <v>250</v>
      </c>
      <c r="M91" s="104">
        <v>316</v>
      </c>
      <c r="N91" s="17">
        <v>4153.3</v>
      </c>
      <c r="O91" s="46" t="s">
        <v>313</v>
      </c>
    </row>
    <row r="92" spans="1:15">
      <c r="A92" s="18" t="s">
        <v>269</v>
      </c>
      <c r="B92" s="16" t="s">
        <v>279</v>
      </c>
      <c r="C92" s="194">
        <v>200</v>
      </c>
      <c r="D92" s="194"/>
      <c r="E92" s="192">
        <v>16</v>
      </c>
      <c r="F92" s="193"/>
      <c r="G92" s="192" t="s">
        <v>34</v>
      </c>
      <c r="H92" s="196"/>
      <c r="I92" s="193"/>
      <c r="J92" s="192" t="s">
        <v>35</v>
      </c>
      <c r="K92" s="193"/>
      <c r="L92" s="46">
        <v>250</v>
      </c>
      <c r="M92" s="104">
        <v>555</v>
      </c>
      <c r="N92" s="17">
        <v>4899.1499999999996</v>
      </c>
      <c r="O92" s="46" t="s">
        <v>313</v>
      </c>
    </row>
    <row r="93" spans="1:15">
      <c r="A93" s="18" t="s">
        <v>270</v>
      </c>
      <c r="B93" s="16" t="s">
        <v>280</v>
      </c>
      <c r="C93" s="194">
        <v>250</v>
      </c>
      <c r="D93" s="194"/>
      <c r="E93" s="192">
        <v>16</v>
      </c>
      <c r="F93" s="193"/>
      <c r="G93" s="192" t="s">
        <v>34</v>
      </c>
      <c r="H93" s="196"/>
      <c r="I93" s="193"/>
      <c r="J93" s="192" t="s">
        <v>35</v>
      </c>
      <c r="K93" s="193"/>
      <c r="L93" s="46">
        <v>250</v>
      </c>
      <c r="M93" s="104">
        <v>1000</v>
      </c>
      <c r="N93" s="17">
        <v>9343.02</v>
      </c>
      <c r="O93" s="46" t="s">
        <v>313</v>
      </c>
    </row>
    <row r="94" spans="1:15">
      <c r="A94" s="18" t="s">
        <v>271</v>
      </c>
      <c r="B94" s="16" t="s">
        <v>281</v>
      </c>
      <c r="C94" s="194">
        <v>300</v>
      </c>
      <c r="D94" s="194"/>
      <c r="E94" s="192">
        <v>16</v>
      </c>
      <c r="F94" s="193"/>
      <c r="G94" s="192" t="s">
        <v>34</v>
      </c>
      <c r="H94" s="196"/>
      <c r="I94" s="193"/>
      <c r="J94" s="192" t="s">
        <v>35</v>
      </c>
      <c r="K94" s="193"/>
      <c r="L94" s="46">
        <v>250</v>
      </c>
      <c r="M94" s="104">
        <v>1600</v>
      </c>
      <c r="N94" s="17">
        <v>10611.35</v>
      </c>
      <c r="O94" s="46" t="s">
        <v>313</v>
      </c>
    </row>
    <row r="95" spans="1:15" ht="18" customHeight="1">
      <c r="A95" s="195" t="s">
        <v>292</v>
      </c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</row>
    <row r="96" spans="1:15">
      <c r="A96" s="18" t="s">
        <v>282</v>
      </c>
      <c r="B96" s="16" t="s">
        <v>293</v>
      </c>
      <c r="C96" s="194">
        <v>50</v>
      </c>
      <c r="D96" s="194"/>
      <c r="E96" s="192">
        <v>16</v>
      </c>
      <c r="F96" s="193"/>
      <c r="G96" s="192" t="s">
        <v>34</v>
      </c>
      <c r="H96" s="196"/>
      <c r="I96" s="193"/>
      <c r="J96" s="192" t="s">
        <v>35</v>
      </c>
      <c r="K96" s="193"/>
      <c r="L96" s="46">
        <v>250</v>
      </c>
      <c r="M96" s="104">
        <v>40</v>
      </c>
      <c r="N96" s="17">
        <v>960.84</v>
      </c>
      <c r="O96" s="46" t="s">
        <v>313</v>
      </c>
    </row>
    <row r="97" spans="1:17">
      <c r="A97" s="18" t="s">
        <v>283</v>
      </c>
      <c r="B97" s="16" t="s">
        <v>294</v>
      </c>
      <c r="C97" s="194">
        <v>65</v>
      </c>
      <c r="D97" s="194"/>
      <c r="E97" s="192">
        <v>16</v>
      </c>
      <c r="F97" s="193"/>
      <c r="G97" s="192" t="s">
        <v>34</v>
      </c>
      <c r="H97" s="196"/>
      <c r="I97" s="193"/>
      <c r="J97" s="192" t="s">
        <v>35</v>
      </c>
      <c r="K97" s="193"/>
      <c r="L97" s="46">
        <v>250</v>
      </c>
      <c r="M97" s="104">
        <v>63</v>
      </c>
      <c r="N97" s="17">
        <v>1023.73</v>
      </c>
      <c r="O97" s="46" t="s">
        <v>313</v>
      </c>
    </row>
    <row r="98" spans="1:17">
      <c r="A98" s="18" t="s">
        <v>284</v>
      </c>
      <c r="B98" s="16" t="s">
        <v>295</v>
      </c>
      <c r="C98" s="194">
        <v>80</v>
      </c>
      <c r="D98" s="194"/>
      <c r="E98" s="192">
        <v>16</v>
      </c>
      <c r="F98" s="193"/>
      <c r="G98" s="192" t="s">
        <v>34</v>
      </c>
      <c r="H98" s="196"/>
      <c r="I98" s="193"/>
      <c r="J98" s="192" t="s">
        <v>35</v>
      </c>
      <c r="K98" s="193"/>
      <c r="L98" s="46">
        <v>250</v>
      </c>
      <c r="M98" s="104">
        <v>90</v>
      </c>
      <c r="N98" s="17">
        <v>1183.5899999999999</v>
      </c>
      <c r="O98" s="46" t="s">
        <v>313</v>
      </c>
    </row>
    <row r="99" spans="1:17">
      <c r="A99" s="18" t="s">
        <v>285</v>
      </c>
      <c r="B99" s="16" t="s">
        <v>296</v>
      </c>
      <c r="C99" s="194">
        <v>100</v>
      </c>
      <c r="D99" s="194"/>
      <c r="E99" s="192">
        <v>16</v>
      </c>
      <c r="F99" s="193"/>
      <c r="G99" s="192" t="s">
        <v>34</v>
      </c>
      <c r="H99" s="196"/>
      <c r="I99" s="193"/>
      <c r="J99" s="192" t="s">
        <v>35</v>
      </c>
      <c r="K99" s="193"/>
      <c r="L99" s="46">
        <v>250</v>
      </c>
      <c r="M99" s="104">
        <v>136</v>
      </c>
      <c r="N99" s="17">
        <v>1306.1199999999999</v>
      </c>
      <c r="O99" s="46" t="s">
        <v>313</v>
      </c>
    </row>
    <row r="100" spans="1:17">
      <c r="A100" s="18" t="s">
        <v>286</v>
      </c>
      <c r="B100" s="16" t="s">
        <v>297</v>
      </c>
      <c r="C100" s="194">
        <v>125</v>
      </c>
      <c r="D100" s="194"/>
      <c r="E100" s="192">
        <v>16</v>
      </c>
      <c r="F100" s="193"/>
      <c r="G100" s="192" t="s">
        <v>34</v>
      </c>
      <c r="H100" s="196"/>
      <c r="I100" s="193"/>
      <c r="J100" s="192" t="s">
        <v>35</v>
      </c>
      <c r="K100" s="193"/>
      <c r="L100" s="46">
        <v>250</v>
      </c>
      <c r="M100" s="104">
        <v>230</v>
      </c>
      <c r="N100" s="17">
        <v>3285.76</v>
      </c>
      <c r="O100" s="46" t="s">
        <v>313</v>
      </c>
    </row>
    <row r="101" spans="1:17">
      <c r="A101" s="18" t="s">
        <v>287</v>
      </c>
      <c r="B101" s="16" t="s">
        <v>298</v>
      </c>
      <c r="C101" s="194">
        <v>150</v>
      </c>
      <c r="D101" s="194"/>
      <c r="E101" s="192">
        <v>16</v>
      </c>
      <c r="F101" s="193"/>
      <c r="G101" s="192" t="s">
        <v>34</v>
      </c>
      <c r="H101" s="196"/>
      <c r="I101" s="193"/>
      <c r="J101" s="192" t="s">
        <v>35</v>
      </c>
      <c r="K101" s="193"/>
      <c r="L101" s="46">
        <v>250</v>
      </c>
      <c r="M101" s="104">
        <v>316</v>
      </c>
      <c r="N101" s="17">
        <v>3658.72</v>
      </c>
      <c r="O101" s="46" t="s">
        <v>313</v>
      </c>
    </row>
    <row r="102" spans="1:17">
      <c r="A102" s="18" t="s">
        <v>288</v>
      </c>
      <c r="B102" s="16" t="s">
        <v>300</v>
      </c>
      <c r="C102" s="194">
        <v>200</v>
      </c>
      <c r="D102" s="194"/>
      <c r="E102" s="192">
        <v>16</v>
      </c>
      <c r="F102" s="193"/>
      <c r="G102" s="192" t="s">
        <v>34</v>
      </c>
      <c r="H102" s="196"/>
      <c r="I102" s="193"/>
      <c r="J102" s="192" t="s">
        <v>35</v>
      </c>
      <c r="K102" s="193"/>
      <c r="L102" s="46">
        <v>250</v>
      </c>
      <c r="M102" s="104">
        <v>555</v>
      </c>
      <c r="N102" s="17">
        <v>4245.68</v>
      </c>
      <c r="O102" s="46" t="s">
        <v>313</v>
      </c>
    </row>
    <row r="103" spans="1:17">
      <c r="A103" s="18" t="s">
        <v>289</v>
      </c>
      <c r="B103" s="16" t="s">
        <v>299</v>
      </c>
      <c r="C103" s="194">
        <v>250</v>
      </c>
      <c r="D103" s="194"/>
      <c r="E103" s="192">
        <v>16</v>
      </c>
      <c r="F103" s="193"/>
      <c r="G103" s="192" t="s">
        <v>34</v>
      </c>
      <c r="H103" s="196"/>
      <c r="I103" s="193"/>
      <c r="J103" s="192" t="s">
        <v>35</v>
      </c>
      <c r="K103" s="193"/>
      <c r="L103" s="46">
        <v>250</v>
      </c>
      <c r="M103" s="104">
        <v>1000</v>
      </c>
      <c r="N103" s="17">
        <v>8689.5499999999993</v>
      </c>
      <c r="O103" s="46" t="s">
        <v>313</v>
      </c>
    </row>
    <row r="104" spans="1:17">
      <c r="A104" s="18" t="s">
        <v>290</v>
      </c>
      <c r="B104" s="16" t="s">
        <v>301</v>
      </c>
      <c r="C104" s="194">
        <v>300</v>
      </c>
      <c r="D104" s="194"/>
      <c r="E104" s="192">
        <v>16</v>
      </c>
      <c r="F104" s="193"/>
      <c r="G104" s="192" t="s">
        <v>34</v>
      </c>
      <c r="H104" s="196"/>
      <c r="I104" s="193"/>
      <c r="J104" s="192" t="s">
        <v>35</v>
      </c>
      <c r="K104" s="193"/>
      <c r="L104" s="46">
        <v>250</v>
      </c>
      <c r="M104" s="104">
        <v>1600</v>
      </c>
      <c r="N104" s="17">
        <v>9992.0400000000009</v>
      </c>
      <c r="O104" s="46" t="s">
        <v>313</v>
      </c>
    </row>
    <row r="105" spans="1:17">
      <c r="A105" s="191" t="s">
        <v>799</v>
      </c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</row>
    <row r="106" spans="1:17">
      <c r="A106" s="95" t="s">
        <v>564</v>
      </c>
      <c r="B106" s="47" t="s">
        <v>611</v>
      </c>
      <c r="C106" s="187">
        <v>15</v>
      </c>
      <c r="D106" s="188"/>
      <c r="E106" s="175">
        <v>16</v>
      </c>
      <c r="F106" s="176"/>
      <c r="G106" s="172" t="s">
        <v>34</v>
      </c>
      <c r="H106" s="173"/>
      <c r="I106" s="174"/>
      <c r="J106" s="175" t="s">
        <v>35</v>
      </c>
      <c r="K106" s="176"/>
      <c r="L106" s="51">
        <v>250</v>
      </c>
      <c r="M106" s="105">
        <v>4</v>
      </c>
      <c r="N106" s="50">
        <v>454.38</v>
      </c>
      <c r="O106" s="48" t="s">
        <v>313</v>
      </c>
      <c r="Q106" s="13"/>
    </row>
    <row r="107" spans="1:17">
      <c r="A107" s="95" t="s">
        <v>565</v>
      </c>
      <c r="B107" s="47" t="s">
        <v>612</v>
      </c>
      <c r="C107" s="187">
        <v>20</v>
      </c>
      <c r="D107" s="188"/>
      <c r="E107" s="175">
        <v>16</v>
      </c>
      <c r="F107" s="176"/>
      <c r="G107" s="172" t="s">
        <v>34</v>
      </c>
      <c r="H107" s="173"/>
      <c r="I107" s="174"/>
      <c r="J107" s="181" t="s">
        <v>35</v>
      </c>
      <c r="K107" s="182"/>
      <c r="L107" s="51">
        <v>250</v>
      </c>
      <c r="M107" s="106">
        <v>5</v>
      </c>
      <c r="N107" s="50">
        <v>480.21</v>
      </c>
      <c r="O107" s="48" t="s">
        <v>313</v>
      </c>
      <c r="Q107" s="13"/>
    </row>
    <row r="108" spans="1:17">
      <c r="A108" s="95" t="s">
        <v>566</v>
      </c>
      <c r="B108" s="47" t="s">
        <v>613</v>
      </c>
      <c r="C108" s="187">
        <v>25</v>
      </c>
      <c r="D108" s="188"/>
      <c r="E108" s="175">
        <v>16</v>
      </c>
      <c r="F108" s="176"/>
      <c r="G108" s="172" t="s">
        <v>34</v>
      </c>
      <c r="H108" s="173"/>
      <c r="I108" s="174"/>
      <c r="J108" s="175" t="s">
        <v>35</v>
      </c>
      <c r="K108" s="176"/>
      <c r="L108" s="51">
        <v>250</v>
      </c>
      <c r="M108" s="105">
        <v>4</v>
      </c>
      <c r="N108" s="50">
        <v>491.88</v>
      </c>
      <c r="O108" s="48" t="s">
        <v>313</v>
      </c>
      <c r="Q108" s="13"/>
    </row>
    <row r="109" spans="1:17">
      <c r="A109" s="95" t="s">
        <v>567</v>
      </c>
      <c r="B109" s="47" t="s">
        <v>614</v>
      </c>
      <c r="C109" s="187">
        <v>25</v>
      </c>
      <c r="D109" s="188"/>
      <c r="E109" s="175">
        <v>16</v>
      </c>
      <c r="F109" s="176"/>
      <c r="G109" s="172" t="s">
        <v>34</v>
      </c>
      <c r="H109" s="173"/>
      <c r="I109" s="174"/>
      <c r="J109" s="175" t="s">
        <v>35</v>
      </c>
      <c r="K109" s="176"/>
      <c r="L109" s="51">
        <v>250</v>
      </c>
      <c r="M109" s="105">
        <v>9</v>
      </c>
      <c r="N109" s="50">
        <v>491.88</v>
      </c>
      <c r="O109" s="48" t="s">
        <v>313</v>
      </c>
      <c r="Q109" s="13"/>
    </row>
    <row r="110" spans="1:17">
      <c r="A110" s="95" t="s">
        <v>568</v>
      </c>
      <c r="B110" s="47" t="s">
        <v>615</v>
      </c>
      <c r="C110" s="187">
        <v>25</v>
      </c>
      <c r="D110" s="188"/>
      <c r="E110" s="175">
        <v>16</v>
      </c>
      <c r="F110" s="176"/>
      <c r="G110" s="172" t="s">
        <v>34</v>
      </c>
      <c r="H110" s="173"/>
      <c r="I110" s="174"/>
      <c r="J110" s="175" t="s">
        <v>35</v>
      </c>
      <c r="K110" s="176"/>
      <c r="L110" s="51">
        <v>250</v>
      </c>
      <c r="M110" s="105">
        <v>9</v>
      </c>
      <c r="N110" s="50">
        <v>545.83000000000004</v>
      </c>
      <c r="O110" s="48" t="s">
        <v>313</v>
      </c>
      <c r="Q110" s="13"/>
    </row>
    <row r="111" spans="1:17">
      <c r="A111" s="95" t="s">
        <v>569</v>
      </c>
      <c r="B111" s="47" t="s">
        <v>616</v>
      </c>
      <c r="C111" s="187">
        <v>25</v>
      </c>
      <c r="D111" s="188"/>
      <c r="E111" s="175">
        <v>16</v>
      </c>
      <c r="F111" s="176"/>
      <c r="G111" s="172" t="s">
        <v>34</v>
      </c>
      <c r="H111" s="173"/>
      <c r="I111" s="174"/>
      <c r="J111" s="175" t="s">
        <v>35</v>
      </c>
      <c r="K111" s="176"/>
      <c r="L111" s="51">
        <v>250</v>
      </c>
      <c r="M111" s="105">
        <v>9</v>
      </c>
      <c r="N111" s="50">
        <v>817.17</v>
      </c>
      <c r="O111" s="48" t="s">
        <v>313</v>
      </c>
      <c r="Q111" s="13"/>
    </row>
    <row r="112" spans="1:17">
      <c r="A112" s="95" t="s">
        <v>570</v>
      </c>
      <c r="B112" s="47" t="s">
        <v>617</v>
      </c>
      <c r="C112" s="187">
        <v>32</v>
      </c>
      <c r="D112" s="188"/>
      <c r="E112" s="175">
        <v>16</v>
      </c>
      <c r="F112" s="176"/>
      <c r="G112" s="172" t="s">
        <v>34</v>
      </c>
      <c r="H112" s="173"/>
      <c r="I112" s="174"/>
      <c r="J112" s="175" t="s">
        <v>35</v>
      </c>
      <c r="K112" s="176"/>
      <c r="L112" s="51">
        <v>250</v>
      </c>
      <c r="M112" s="105">
        <v>15</v>
      </c>
      <c r="N112" s="50">
        <v>408.56</v>
      </c>
      <c r="O112" s="48" t="s">
        <v>313</v>
      </c>
      <c r="Q112" s="13"/>
    </row>
    <row r="113" spans="1:17">
      <c r="A113" s="95" t="s">
        <v>571</v>
      </c>
      <c r="B113" s="47" t="s">
        <v>618</v>
      </c>
      <c r="C113" s="187">
        <v>32</v>
      </c>
      <c r="D113" s="188"/>
      <c r="E113" s="175">
        <v>16</v>
      </c>
      <c r="F113" s="176"/>
      <c r="G113" s="172" t="s">
        <v>34</v>
      </c>
      <c r="H113" s="173"/>
      <c r="I113" s="174"/>
      <c r="J113" s="175" t="s">
        <v>35</v>
      </c>
      <c r="K113" s="176"/>
      <c r="L113" s="51">
        <v>250</v>
      </c>
      <c r="M113" s="105">
        <v>15</v>
      </c>
      <c r="N113" s="50">
        <v>459.17</v>
      </c>
      <c r="O113" s="48" t="s">
        <v>313</v>
      </c>
      <c r="Q113" s="13"/>
    </row>
    <row r="114" spans="1:17">
      <c r="A114" s="95" t="s">
        <v>572</v>
      </c>
      <c r="B114" s="47" t="s">
        <v>619</v>
      </c>
      <c r="C114" s="187">
        <v>40</v>
      </c>
      <c r="D114" s="188"/>
      <c r="E114" s="175">
        <v>16</v>
      </c>
      <c r="F114" s="176"/>
      <c r="G114" s="172" t="s">
        <v>34</v>
      </c>
      <c r="H114" s="173"/>
      <c r="I114" s="174"/>
      <c r="J114" s="175" t="s">
        <v>35</v>
      </c>
      <c r="K114" s="176"/>
      <c r="L114" s="51">
        <v>250</v>
      </c>
      <c r="M114" s="105">
        <v>22</v>
      </c>
      <c r="N114" s="50">
        <v>483.33</v>
      </c>
      <c r="O114" s="48" t="s">
        <v>313</v>
      </c>
      <c r="Q114" s="13"/>
    </row>
    <row r="115" spans="1:17">
      <c r="A115" s="95" t="s">
        <v>573</v>
      </c>
      <c r="B115" s="47" t="s">
        <v>620</v>
      </c>
      <c r="C115" s="187">
        <v>40</v>
      </c>
      <c r="D115" s="188"/>
      <c r="E115" s="175">
        <v>16</v>
      </c>
      <c r="F115" s="176"/>
      <c r="G115" s="172" t="s">
        <v>34</v>
      </c>
      <c r="H115" s="173"/>
      <c r="I115" s="174"/>
      <c r="J115" s="175" t="s">
        <v>35</v>
      </c>
      <c r="K115" s="176"/>
      <c r="L115" s="51">
        <v>250</v>
      </c>
      <c r="M115" s="105">
        <v>22</v>
      </c>
      <c r="N115" s="50">
        <v>754.67</v>
      </c>
      <c r="O115" s="48" t="s">
        <v>313</v>
      </c>
      <c r="Q115" s="13"/>
    </row>
    <row r="116" spans="1:17">
      <c r="A116" s="95" t="s">
        <v>574</v>
      </c>
      <c r="B116" s="47" t="s">
        <v>621</v>
      </c>
      <c r="C116" s="187">
        <v>50</v>
      </c>
      <c r="D116" s="188"/>
      <c r="E116" s="175">
        <v>16</v>
      </c>
      <c r="F116" s="176"/>
      <c r="G116" s="172" t="s">
        <v>34</v>
      </c>
      <c r="H116" s="173"/>
      <c r="I116" s="174"/>
      <c r="J116" s="175" t="s">
        <v>35</v>
      </c>
      <c r="K116" s="176"/>
      <c r="L116" s="51">
        <v>250</v>
      </c>
      <c r="M116" s="105">
        <v>22</v>
      </c>
      <c r="N116" s="50">
        <v>509.17</v>
      </c>
      <c r="O116" s="48" t="s">
        <v>313</v>
      </c>
      <c r="Q116" s="13"/>
    </row>
    <row r="117" spans="1:17">
      <c r="A117" s="95" t="s">
        <v>575</v>
      </c>
      <c r="B117" s="47" t="s">
        <v>622</v>
      </c>
      <c r="C117" s="187">
        <v>50</v>
      </c>
      <c r="D117" s="188"/>
      <c r="E117" s="175">
        <v>16</v>
      </c>
      <c r="F117" s="176"/>
      <c r="G117" s="172" t="s">
        <v>34</v>
      </c>
      <c r="H117" s="173"/>
      <c r="I117" s="174"/>
      <c r="J117" s="175" t="s">
        <v>35</v>
      </c>
      <c r="K117" s="176"/>
      <c r="L117" s="51">
        <v>250</v>
      </c>
      <c r="M117" s="105">
        <v>40</v>
      </c>
      <c r="N117" s="50">
        <v>509.17</v>
      </c>
      <c r="O117" s="48" t="s">
        <v>313</v>
      </c>
      <c r="Q117" s="13"/>
    </row>
    <row r="118" spans="1:17">
      <c r="A118" s="95" t="s">
        <v>576</v>
      </c>
      <c r="B118" s="47" t="s">
        <v>623</v>
      </c>
      <c r="C118" s="187">
        <v>50</v>
      </c>
      <c r="D118" s="188"/>
      <c r="E118" s="175">
        <v>16</v>
      </c>
      <c r="F118" s="176"/>
      <c r="G118" s="172" t="s">
        <v>34</v>
      </c>
      <c r="H118" s="173"/>
      <c r="I118" s="174"/>
      <c r="J118" s="175" t="s">
        <v>35</v>
      </c>
      <c r="K118" s="176"/>
      <c r="L118" s="51">
        <v>250</v>
      </c>
      <c r="M118" s="105">
        <v>40</v>
      </c>
      <c r="N118" s="50">
        <v>780.5</v>
      </c>
      <c r="O118" s="48" t="s">
        <v>313</v>
      </c>
      <c r="Q118" s="13"/>
    </row>
    <row r="119" spans="1:17">
      <c r="A119" s="95" t="s">
        <v>577</v>
      </c>
      <c r="B119" s="47" t="s">
        <v>624</v>
      </c>
      <c r="C119" s="187">
        <v>65</v>
      </c>
      <c r="D119" s="188"/>
      <c r="E119" s="175">
        <v>16</v>
      </c>
      <c r="F119" s="176"/>
      <c r="G119" s="172" t="s">
        <v>34</v>
      </c>
      <c r="H119" s="173"/>
      <c r="I119" s="174"/>
      <c r="J119" s="175" t="s">
        <v>35</v>
      </c>
      <c r="K119" s="176"/>
      <c r="L119" s="51">
        <v>250</v>
      </c>
      <c r="M119" s="105">
        <v>63</v>
      </c>
      <c r="N119" s="50">
        <v>878</v>
      </c>
      <c r="O119" s="48" t="s">
        <v>313</v>
      </c>
      <c r="Q119" s="13"/>
    </row>
    <row r="120" spans="1:17">
      <c r="A120" s="95" t="s">
        <v>578</v>
      </c>
      <c r="B120" s="47" t="s">
        <v>625</v>
      </c>
      <c r="C120" s="187">
        <v>90</v>
      </c>
      <c r="D120" s="188"/>
      <c r="E120" s="175">
        <v>16</v>
      </c>
      <c r="F120" s="176"/>
      <c r="G120" s="229" t="s">
        <v>34</v>
      </c>
      <c r="H120" s="230"/>
      <c r="I120" s="231"/>
      <c r="J120" s="175" t="s">
        <v>35</v>
      </c>
      <c r="K120" s="176"/>
      <c r="L120" s="53">
        <v>250</v>
      </c>
      <c r="M120" s="107">
        <v>90</v>
      </c>
      <c r="N120" s="52">
        <v>898</v>
      </c>
      <c r="O120" s="48" t="s">
        <v>313</v>
      </c>
      <c r="Q120" s="13"/>
    </row>
    <row r="121" spans="1:17">
      <c r="A121" s="191" t="s">
        <v>800</v>
      </c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</row>
    <row r="122" spans="1:17">
      <c r="A122" s="91" t="s">
        <v>579</v>
      </c>
      <c r="B122" s="55" t="s">
        <v>626</v>
      </c>
      <c r="C122" s="183">
        <v>15</v>
      </c>
      <c r="D122" s="184"/>
      <c r="E122" s="175">
        <v>16</v>
      </c>
      <c r="F122" s="176"/>
      <c r="G122" s="172" t="s">
        <v>34</v>
      </c>
      <c r="H122" s="173"/>
      <c r="I122" s="174"/>
      <c r="J122" s="181" t="s">
        <v>35</v>
      </c>
      <c r="K122" s="182"/>
      <c r="L122" s="59">
        <v>250</v>
      </c>
      <c r="M122" s="108">
        <v>4</v>
      </c>
      <c r="N122" s="50">
        <v>562.29</v>
      </c>
      <c r="O122" s="48" t="s">
        <v>313</v>
      </c>
      <c r="Q122" s="13"/>
    </row>
    <row r="123" spans="1:17">
      <c r="A123" s="92" t="s">
        <v>580</v>
      </c>
      <c r="B123" s="56" t="s">
        <v>627</v>
      </c>
      <c r="C123" s="185">
        <v>20</v>
      </c>
      <c r="D123" s="186"/>
      <c r="E123" s="175">
        <v>16</v>
      </c>
      <c r="F123" s="176"/>
      <c r="G123" s="172" t="s">
        <v>34</v>
      </c>
      <c r="H123" s="173"/>
      <c r="I123" s="174"/>
      <c r="J123" s="175" t="s">
        <v>35</v>
      </c>
      <c r="K123" s="176"/>
      <c r="L123" s="51">
        <v>250</v>
      </c>
      <c r="M123" s="105">
        <v>5</v>
      </c>
      <c r="N123" s="50">
        <v>588.13</v>
      </c>
      <c r="O123" s="48" t="s">
        <v>313</v>
      </c>
      <c r="Q123" s="13"/>
    </row>
    <row r="124" spans="1:17">
      <c r="A124" s="92" t="s">
        <v>581</v>
      </c>
      <c r="B124" s="56" t="s">
        <v>628</v>
      </c>
      <c r="C124" s="189">
        <v>25</v>
      </c>
      <c r="D124" s="190"/>
      <c r="E124" s="175">
        <v>16</v>
      </c>
      <c r="F124" s="176"/>
      <c r="G124" s="172" t="s">
        <v>34</v>
      </c>
      <c r="H124" s="173"/>
      <c r="I124" s="174"/>
      <c r="J124" s="175" t="s">
        <v>35</v>
      </c>
      <c r="K124" s="176"/>
      <c r="L124" s="51">
        <v>250</v>
      </c>
      <c r="M124" s="105">
        <v>9</v>
      </c>
      <c r="N124" s="50">
        <v>599.79</v>
      </c>
      <c r="O124" s="48" t="s">
        <v>313</v>
      </c>
      <c r="Q124" s="13"/>
    </row>
    <row r="125" spans="1:17">
      <c r="A125" s="92" t="s">
        <v>582</v>
      </c>
      <c r="B125" s="56" t="s">
        <v>629</v>
      </c>
      <c r="C125" s="189">
        <v>25</v>
      </c>
      <c r="D125" s="190"/>
      <c r="E125" s="175">
        <v>16</v>
      </c>
      <c r="F125" s="176"/>
      <c r="G125" s="172" t="s">
        <v>34</v>
      </c>
      <c r="H125" s="173"/>
      <c r="I125" s="174"/>
      <c r="J125" s="175" t="s">
        <v>35</v>
      </c>
      <c r="K125" s="176"/>
      <c r="L125" s="51">
        <v>250</v>
      </c>
      <c r="M125" s="105">
        <v>9</v>
      </c>
      <c r="N125" s="50">
        <v>669.17</v>
      </c>
      <c r="O125" s="48" t="s">
        <v>313</v>
      </c>
      <c r="Q125" s="13"/>
    </row>
    <row r="126" spans="1:17">
      <c r="A126" s="92" t="s">
        <v>583</v>
      </c>
      <c r="B126" s="56" t="s">
        <v>630</v>
      </c>
      <c r="C126" s="189">
        <v>32</v>
      </c>
      <c r="D126" s="190"/>
      <c r="E126" s="175">
        <v>16</v>
      </c>
      <c r="F126" s="176"/>
      <c r="G126" s="172" t="s">
        <v>34</v>
      </c>
      <c r="H126" s="173"/>
      <c r="I126" s="174"/>
      <c r="J126" s="175" t="s">
        <v>35</v>
      </c>
      <c r="K126" s="176"/>
      <c r="L126" s="51">
        <v>250</v>
      </c>
      <c r="M126" s="105">
        <v>15</v>
      </c>
      <c r="N126" s="50">
        <v>513.13</v>
      </c>
      <c r="O126" s="48" t="s">
        <v>313</v>
      </c>
      <c r="Q126" s="13"/>
    </row>
    <row r="127" spans="1:17">
      <c r="A127" s="92" t="s">
        <v>584</v>
      </c>
      <c r="B127" s="56" t="s">
        <v>631</v>
      </c>
      <c r="C127" s="189">
        <v>32</v>
      </c>
      <c r="D127" s="190"/>
      <c r="E127" s="175">
        <v>16</v>
      </c>
      <c r="F127" s="176"/>
      <c r="G127" s="172" t="s">
        <v>34</v>
      </c>
      <c r="H127" s="173"/>
      <c r="I127" s="174"/>
      <c r="J127" s="175" t="s">
        <v>35</v>
      </c>
      <c r="K127" s="176"/>
      <c r="L127" s="51">
        <v>250</v>
      </c>
      <c r="M127" s="105">
        <v>15</v>
      </c>
      <c r="N127" s="50">
        <v>582.5</v>
      </c>
      <c r="O127" s="48" t="s">
        <v>313</v>
      </c>
      <c r="Q127" s="13"/>
    </row>
    <row r="128" spans="1:17">
      <c r="A128" s="92" t="s">
        <v>585</v>
      </c>
      <c r="B128" s="56" t="s">
        <v>632</v>
      </c>
      <c r="C128" s="189">
        <v>40</v>
      </c>
      <c r="D128" s="190"/>
      <c r="E128" s="175">
        <v>16</v>
      </c>
      <c r="F128" s="176"/>
      <c r="G128" s="172" t="s">
        <v>34</v>
      </c>
      <c r="H128" s="173"/>
      <c r="I128" s="174"/>
      <c r="J128" s="175" t="s">
        <v>35</v>
      </c>
      <c r="K128" s="176"/>
      <c r="L128" s="51">
        <v>250</v>
      </c>
      <c r="M128" s="105">
        <v>22</v>
      </c>
      <c r="N128" s="50">
        <v>606.66999999999996</v>
      </c>
      <c r="O128" s="48" t="s">
        <v>313</v>
      </c>
      <c r="Q128" s="13"/>
    </row>
    <row r="129" spans="1:17">
      <c r="A129" s="92" t="s">
        <v>586</v>
      </c>
      <c r="B129" s="56" t="s">
        <v>633</v>
      </c>
      <c r="C129" s="189">
        <v>40</v>
      </c>
      <c r="D129" s="190"/>
      <c r="E129" s="175">
        <v>16</v>
      </c>
      <c r="F129" s="176"/>
      <c r="G129" s="172" t="s">
        <v>34</v>
      </c>
      <c r="H129" s="173"/>
      <c r="I129" s="174"/>
      <c r="J129" s="175" t="s">
        <v>35</v>
      </c>
      <c r="K129" s="176"/>
      <c r="L129" s="51">
        <v>250</v>
      </c>
      <c r="M129" s="105">
        <v>22</v>
      </c>
      <c r="N129" s="50">
        <v>606.66999999999996</v>
      </c>
      <c r="O129" s="48" t="s">
        <v>313</v>
      </c>
      <c r="Q129" s="13"/>
    </row>
    <row r="130" spans="1:17">
      <c r="A130" s="92" t="s">
        <v>587</v>
      </c>
      <c r="B130" s="56" t="s">
        <v>634</v>
      </c>
      <c r="C130" s="189">
        <v>50</v>
      </c>
      <c r="D130" s="190"/>
      <c r="E130" s="175">
        <v>16</v>
      </c>
      <c r="F130" s="176"/>
      <c r="G130" s="172" t="s">
        <v>34</v>
      </c>
      <c r="H130" s="173"/>
      <c r="I130" s="174"/>
      <c r="J130" s="175" t="s">
        <v>35</v>
      </c>
      <c r="K130" s="176"/>
      <c r="L130" s="51">
        <v>250</v>
      </c>
      <c r="M130" s="105">
        <v>22</v>
      </c>
      <c r="N130" s="50">
        <v>632.5</v>
      </c>
      <c r="O130" s="48" t="s">
        <v>313</v>
      </c>
      <c r="Q130" s="13"/>
    </row>
    <row r="131" spans="1:17">
      <c r="A131" s="92" t="s">
        <v>588</v>
      </c>
      <c r="B131" s="56" t="s">
        <v>635</v>
      </c>
      <c r="C131" s="189">
        <v>50</v>
      </c>
      <c r="D131" s="190"/>
      <c r="E131" s="175">
        <v>16</v>
      </c>
      <c r="F131" s="176"/>
      <c r="G131" s="172" t="s">
        <v>34</v>
      </c>
      <c r="H131" s="173"/>
      <c r="I131" s="174"/>
      <c r="J131" s="175" t="s">
        <v>35</v>
      </c>
      <c r="K131" s="176"/>
      <c r="L131" s="51">
        <v>250</v>
      </c>
      <c r="M131" s="105">
        <v>40</v>
      </c>
      <c r="N131" s="50">
        <v>632.5</v>
      </c>
      <c r="O131" s="48" t="s">
        <v>313</v>
      </c>
      <c r="Q131" s="13"/>
    </row>
    <row r="132" spans="1:17">
      <c r="A132" s="92" t="s">
        <v>589</v>
      </c>
      <c r="B132" s="56" t="s">
        <v>636</v>
      </c>
      <c r="C132" s="189">
        <v>50</v>
      </c>
      <c r="D132" s="190"/>
      <c r="E132" s="175">
        <v>16</v>
      </c>
      <c r="F132" s="176"/>
      <c r="G132" s="172" t="s">
        <v>34</v>
      </c>
      <c r="H132" s="173"/>
      <c r="I132" s="174"/>
      <c r="J132" s="175" t="s">
        <v>35</v>
      </c>
      <c r="K132" s="176"/>
      <c r="L132" s="51">
        <v>250</v>
      </c>
      <c r="M132" s="105">
        <v>40</v>
      </c>
      <c r="N132" s="50">
        <v>959.33</v>
      </c>
      <c r="O132" s="48" t="s">
        <v>313</v>
      </c>
      <c r="Q132" s="13"/>
    </row>
    <row r="133" spans="1:17">
      <c r="A133" s="92" t="s">
        <v>590</v>
      </c>
      <c r="B133" s="56" t="s">
        <v>637</v>
      </c>
      <c r="C133" s="177">
        <v>65</v>
      </c>
      <c r="D133" s="178"/>
      <c r="E133" s="175">
        <v>16</v>
      </c>
      <c r="F133" s="176"/>
      <c r="G133" s="172" t="s">
        <v>34</v>
      </c>
      <c r="H133" s="173"/>
      <c r="I133" s="174"/>
      <c r="J133" s="175" t="s">
        <v>35</v>
      </c>
      <c r="K133" s="176"/>
      <c r="L133" s="51">
        <v>250</v>
      </c>
      <c r="M133" s="105">
        <v>63</v>
      </c>
      <c r="N133" s="50">
        <v>1056.83</v>
      </c>
      <c r="O133" s="48" t="s">
        <v>313</v>
      </c>
      <c r="Q133" s="13"/>
    </row>
    <row r="134" spans="1:17">
      <c r="A134" s="92" t="s">
        <v>591</v>
      </c>
      <c r="B134" s="58" t="s">
        <v>638</v>
      </c>
      <c r="C134" s="187">
        <v>80</v>
      </c>
      <c r="D134" s="188"/>
      <c r="E134" s="187">
        <v>16</v>
      </c>
      <c r="F134" s="188"/>
      <c r="G134" s="172" t="s">
        <v>34</v>
      </c>
      <c r="H134" s="173"/>
      <c r="I134" s="174"/>
      <c r="J134" s="175" t="s">
        <v>35</v>
      </c>
      <c r="K134" s="176"/>
      <c r="L134" s="51">
        <v>250</v>
      </c>
      <c r="M134" s="105">
        <v>90</v>
      </c>
      <c r="N134" s="50">
        <v>1076.83</v>
      </c>
      <c r="O134" s="48" t="s">
        <v>313</v>
      </c>
      <c r="Q134" s="13"/>
    </row>
    <row r="135" spans="1:17">
      <c r="A135" s="191" t="s">
        <v>801</v>
      </c>
      <c r="B135" s="191"/>
      <c r="C135" s="191"/>
      <c r="D135" s="191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</row>
    <row r="136" spans="1:17" ht="12.75" customHeight="1">
      <c r="A136" s="93" t="s">
        <v>670</v>
      </c>
      <c r="B136" s="55" t="s">
        <v>639</v>
      </c>
      <c r="C136" s="207">
        <v>15</v>
      </c>
      <c r="D136" s="208"/>
      <c r="E136" s="175">
        <v>16</v>
      </c>
      <c r="F136" s="176"/>
      <c r="G136" s="172" t="s">
        <v>34</v>
      </c>
      <c r="H136" s="173"/>
      <c r="I136" s="174"/>
      <c r="J136" s="179" t="s">
        <v>35</v>
      </c>
      <c r="K136" s="180"/>
      <c r="L136" s="48">
        <v>250</v>
      </c>
      <c r="M136" s="105">
        <v>4</v>
      </c>
      <c r="N136" s="50">
        <v>523.75</v>
      </c>
      <c r="O136" s="48" t="s">
        <v>313</v>
      </c>
      <c r="Q136" s="13"/>
    </row>
    <row r="137" spans="1:17" ht="12.75" customHeight="1">
      <c r="A137" s="93" t="s">
        <v>671</v>
      </c>
      <c r="B137" s="56" t="s">
        <v>649</v>
      </c>
      <c r="C137" s="209">
        <v>20</v>
      </c>
      <c r="D137" s="210"/>
      <c r="E137" s="175">
        <v>16</v>
      </c>
      <c r="F137" s="176"/>
      <c r="G137" s="172" t="s">
        <v>34</v>
      </c>
      <c r="H137" s="173"/>
      <c r="I137" s="174"/>
      <c r="J137" s="179" t="s">
        <v>35</v>
      </c>
      <c r="K137" s="180"/>
      <c r="L137" s="48">
        <v>250</v>
      </c>
      <c r="M137" s="105">
        <v>5</v>
      </c>
      <c r="N137" s="50">
        <v>549.58000000000004</v>
      </c>
      <c r="O137" s="48" t="s">
        <v>313</v>
      </c>
      <c r="Q137" s="13"/>
    </row>
    <row r="138" spans="1:17" ht="12.75" customHeight="1">
      <c r="A138" s="93" t="s">
        <v>672</v>
      </c>
      <c r="B138" s="56" t="s">
        <v>640</v>
      </c>
      <c r="C138" s="209">
        <v>25</v>
      </c>
      <c r="D138" s="210"/>
      <c r="E138" s="175">
        <v>16</v>
      </c>
      <c r="F138" s="176"/>
      <c r="G138" s="172" t="s">
        <v>34</v>
      </c>
      <c r="H138" s="173"/>
      <c r="I138" s="174"/>
      <c r="J138" s="179" t="s">
        <v>35</v>
      </c>
      <c r="K138" s="180"/>
      <c r="L138" s="48">
        <v>250</v>
      </c>
      <c r="M138" s="105">
        <v>9</v>
      </c>
      <c r="N138" s="50">
        <v>561.25</v>
      </c>
      <c r="O138" s="48" t="s">
        <v>313</v>
      </c>
      <c r="Q138" s="13"/>
    </row>
    <row r="139" spans="1:17" ht="12.75" customHeight="1">
      <c r="A139" s="93" t="s">
        <v>673</v>
      </c>
      <c r="B139" s="56" t="s">
        <v>641</v>
      </c>
      <c r="C139" s="209">
        <v>25</v>
      </c>
      <c r="D139" s="210"/>
      <c r="E139" s="175">
        <v>16</v>
      </c>
      <c r="F139" s="176"/>
      <c r="G139" s="172" t="s">
        <v>34</v>
      </c>
      <c r="H139" s="173"/>
      <c r="I139" s="174"/>
      <c r="J139" s="179" t="s">
        <v>35</v>
      </c>
      <c r="K139" s="180"/>
      <c r="L139" s="48">
        <v>250</v>
      </c>
      <c r="M139" s="105">
        <v>9</v>
      </c>
      <c r="N139" s="50">
        <v>669.17</v>
      </c>
      <c r="O139" s="48" t="s">
        <v>313</v>
      </c>
      <c r="Q139" s="13"/>
    </row>
    <row r="140" spans="1:17" ht="12.75" customHeight="1">
      <c r="A140" s="93" t="s">
        <v>674</v>
      </c>
      <c r="B140" s="56" t="s">
        <v>650</v>
      </c>
      <c r="C140" s="209">
        <v>25</v>
      </c>
      <c r="D140" s="210"/>
      <c r="E140" s="175">
        <v>16</v>
      </c>
      <c r="F140" s="176"/>
      <c r="G140" s="172" t="s">
        <v>34</v>
      </c>
      <c r="H140" s="173"/>
      <c r="I140" s="174"/>
      <c r="J140" s="179" t="s">
        <v>35</v>
      </c>
      <c r="K140" s="180"/>
      <c r="L140" s="48">
        <v>250</v>
      </c>
      <c r="M140" s="105">
        <v>9</v>
      </c>
      <c r="N140" s="50">
        <v>1034.54</v>
      </c>
      <c r="O140" s="48" t="s">
        <v>313</v>
      </c>
      <c r="Q140" s="13"/>
    </row>
    <row r="141" spans="1:17" ht="12.75" customHeight="1">
      <c r="A141" s="93" t="s">
        <v>675</v>
      </c>
      <c r="B141" s="56" t="s">
        <v>642</v>
      </c>
      <c r="C141" s="209">
        <v>32</v>
      </c>
      <c r="D141" s="210"/>
      <c r="E141" s="175">
        <v>16</v>
      </c>
      <c r="F141" s="176"/>
      <c r="G141" s="172" t="s">
        <v>34</v>
      </c>
      <c r="H141" s="173"/>
      <c r="I141" s="174"/>
      <c r="J141" s="179" t="s">
        <v>35</v>
      </c>
      <c r="K141" s="180"/>
      <c r="L141" s="48">
        <v>250</v>
      </c>
      <c r="M141" s="105">
        <v>15</v>
      </c>
      <c r="N141" s="50">
        <v>474.58</v>
      </c>
      <c r="O141" s="48" t="s">
        <v>313</v>
      </c>
      <c r="Q141" s="13"/>
    </row>
    <row r="142" spans="1:17" ht="12.75" customHeight="1">
      <c r="A142" s="93" t="s">
        <v>676</v>
      </c>
      <c r="B142" s="56" t="s">
        <v>643</v>
      </c>
      <c r="C142" s="209">
        <v>32</v>
      </c>
      <c r="D142" s="210"/>
      <c r="E142" s="175">
        <v>16</v>
      </c>
      <c r="F142" s="176"/>
      <c r="G142" s="172" t="s">
        <v>34</v>
      </c>
      <c r="H142" s="173"/>
      <c r="I142" s="174"/>
      <c r="J142" s="179" t="s">
        <v>35</v>
      </c>
      <c r="K142" s="180"/>
      <c r="L142" s="48">
        <v>250</v>
      </c>
      <c r="M142" s="105">
        <v>15</v>
      </c>
      <c r="N142" s="50">
        <v>582.5</v>
      </c>
      <c r="O142" s="48" t="s">
        <v>313</v>
      </c>
      <c r="Q142" s="13"/>
    </row>
    <row r="143" spans="1:17" ht="12.75" customHeight="1">
      <c r="A143" s="93" t="s">
        <v>677</v>
      </c>
      <c r="B143" s="56" t="s">
        <v>644</v>
      </c>
      <c r="C143" s="209">
        <v>40</v>
      </c>
      <c r="D143" s="210"/>
      <c r="E143" s="175">
        <v>16</v>
      </c>
      <c r="F143" s="176"/>
      <c r="G143" s="172" t="s">
        <v>34</v>
      </c>
      <c r="H143" s="173"/>
      <c r="I143" s="174"/>
      <c r="J143" s="179" t="s">
        <v>35</v>
      </c>
      <c r="K143" s="180"/>
      <c r="L143" s="48">
        <v>250</v>
      </c>
      <c r="M143" s="105">
        <v>22</v>
      </c>
      <c r="N143" s="50">
        <v>606.66999999999996</v>
      </c>
      <c r="O143" s="48" t="s">
        <v>313</v>
      </c>
      <c r="Q143" s="13"/>
    </row>
    <row r="144" spans="1:17" ht="12.75" customHeight="1">
      <c r="A144" s="93" t="s">
        <v>678</v>
      </c>
      <c r="B144" s="56" t="s">
        <v>644</v>
      </c>
      <c r="C144" s="209">
        <v>40</v>
      </c>
      <c r="D144" s="210"/>
      <c r="E144" s="175">
        <v>16</v>
      </c>
      <c r="F144" s="176"/>
      <c r="G144" s="172" t="s">
        <v>34</v>
      </c>
      <c r="H144" s="173"/>
      <c r="I144" s="174"/>
      <c r="J144" s="179" t="s">
        <v>35</v>
      </c>
      <c r="K144" s="180"/>
      <c r="L144" s="48">
        <v>250</v>
      </c>
      <c r="M144" s="105">
        <v>22</v>
      </c>
      <c r="N144" s="50">
        <v>606.66999999999996</v>
      </c>
      <c r="O144" s="48" t="s">
        <v>313</v>
      </c>
      <c r="Q144" s="13"/>
    </row>
    <row r="145" spans="1:17" ht="12.75" customHeight="1">
      <c r="A145" s="93" t="s">
        <v>679</v>
      </c>
      <c r="B145" s="56" t="s">
        <v>645</v>
      </c>
      <c r="C145" s="209">
        <v>40</v>
      </c>
      <c r="D145" s="210"/>
      <c r="E145" s="175">
        <v>16</v>
      </c>
      <c r="F145" s="176"/>
      <c r="G145" s="172" t="s">
        <v>34</v>
      </c>
      <c r="H145" s="173"/>
      <c r="I145" s="174"/>
      <c r="J145" s="179" t="s">
        <v>35</v>
      </c>
      <c r="K145" s="180"/>
      <c r="L145" s="48">
        <v>250</v>
      </c>
      <c r="M145" s="105">
        <v>22</v>
      </c>
      <c r="N145" s="50">
        <v>972.04</v>
      </c>
      <c r="O145" s="48" t="s">
        <v>313</v>
      </c>
      <c r="Q145" s="13"/>
    </row>
    <row r="146" spans="1:17" ht="12.75" customHeight="1">
      <c r="A146" s="93" t="s">
        <v>680</v>
      </c>
      <c r="B146" s="56" t="s">
        <v>646</v>
      </c>
      <c r="C146" s="209">
        <v>50</v>
      </c>
      <c r="D146" s="210"/>
      <c r="E146" s="175">
        <v>16</v>
      </c>
      <c r="F146" s="176"/>
      <c r="G146" s="172" t="s">
        <v>34</v>
      </c>
      <c r="H146" s="173"/>
      <c r="I146" s="174"/>
      <c r="J146" s="179" t="s">
        <v>35</v>
      </c>
      <c r="K146" s="180"/>
      <c r="L146" s="48">
        <v>250</v>
      </c>
      <c r="M146" s="105">
        <v>40</v>
      </c>
      <c r="N146" s="50">
        <v>632.5</v>
      </c>
      <c r="O146" s="48" t="s">
        <v>313</v>
      </c>
      <c r="Q146" s="13"/>
    </row>
    <row r="147" spans="1:17" ht="12.75" customHeight="1">
      <c r="A147" s="93" t="s">
        <v>681</v>
      </c>
      <c r="B147" s="56" t="s">
        <v>647</v>
      </c>
      <c r="C147" s="209">
        <v>50</v>
      </c>
      <c r="D147" s="210"/>
      <c r="E147" s="175">
        <v>16</v>
      </c>
      <c r="F147" s="176"/>
      <c r="G147" s="172" t="s">
        <v>34</v>
      </c>
      <c r="H147" s="173"/>
      <c r="I147" s="174"/>
      <c r="J147" s="179" t="s">
        <v>35</v>
      </c>
      <c r="K147" s="180"/>
      <c r="L147" s="48">
        <v>250</v>
      </c>
      <c r="M147" s="105">
        <v>40</v>
      </c>
      <c r="N147" s="50">
        <v>997.88</v>
      </c>
      <c r="O147" s="48" t="s">
        <v>313</v>
      </c>
      <c r="Q147" s="13"/>
    </row>
    <row r="148" spans="1:17" ht="12.75" customHeight="1">
      <c r="A148" s="93" t="s">
        <v>682</v>
      </c>
      <c r="B148" s="57" t="s">
        <v>648</v>
      </c>
      <c r="C148" s="209">
        <v>65</v>
      </c>
      <c r="D148" s="210"/>
      <c r="E148" s="175">
        <v>16</v>
      </c>
      <c r="F148" s="211"/>
      <c r="G148" s="172" t="s">
        <v>34</v>
      </c>
      <c r="H148" s="173"/>
      <c r="I148" s="174"/>
      <c r="J148" s="179" t="s">
        <v>35</v>
      </c>
      <c r="K148" s="180"/>
      <c r="L148" s="48">
        <v>250</v>
      </c>
      <c r="M148" s="105">
        <v>63</v>
      </c>
      <c r="N148" s="50">
        <v>1095.3800000000001</v>
      </c>
      <c r="O148" s="48" t="s">
        <v>313</v>
      </c>
      <c r="Q148" s="13"/>
    </row>
    <row r="149" spans="1:17">
      <c r="A149" s="191" t="s">
        <v>802</v>
      </c>
      <c r="B149" s="191"/>
      <c r="C149" s="191"/>
      <c r="D149" s="191"/>
      <c r="E149" s="191"/>
      <c r="F149" s="191"/>
      <c r="G149" s="191"/>
      <c r="H149" s="191"/>
      <c r="I149" s="191"/>
      <c r="J149" s="191"/>
      <c r="K149" s="191"/>
      <c r="L149" s="191"/>
      <c r="M149" s="191"/>
      <c r="N149" s="191"/>
      <c r="O149" s="191"/>
    </row>
    <row r="150" spans="1:17">
      <c r="A150" s="94" t="s">
        <v>592</v>
      </c>
      <c r="B150" s="54" t="s">
        <v>651</v>
      </c>
      <c r="C150" s="213">
        <v>15</v>
      </c>
      <c r="D150" s="214"/>
      <c r="E150" s="212">
        <v>16</v>
      </c>
      <c r="F150" s="208"/>
      <c r="G150" s="172" t="s">
        <v>34</v>
      </c>
      <c r="H150" s="173"/>
      <c r="I150" s="174"/>
      <c r="J150" s="175" t="s">
        <v>35</v>
      </c>
      <c r="K150" s="176"/>
      <c r="L150" s="48">
        <v>250</v>
      </c>
      <c r="M150" s="105">
        <v>4</v>
      </c>
      <c r="N150" s="50">
        <v>446.67</v>
      </c>
      <c r="O150" s="48" t="s">
        <v>313</v>
      </c>
      <c r="Q150" s="13"/>
    </row>
    <row r="151" spans="1:17">
      <c r="A151" s="90" t="s">
        <v>593</v>
      </c>
      <c r="B151" s="47" t="s">
        <v>652</v>
      </c>
      <c r="C151" s="216">
        <v>20</v>
      </c>
      <c r="D151" s="217"/>
      <c r="E151" s="215">
        <v>16</v>
      </c>
      <c r="F151" s="210"/>
      <c r="G151" s="172" t="s">
        <v>34</v>
      </c>
      <c r="H151" s="173"/>
      <c r="I151" s="174"/>
      <c r="J151" s="175" t="s">
        <v>35</v>
      </c>
      <c r="K151" s="176"/>
      <c r="L151" s="48">
        <v>250</v>
      </c>
      <c r="M151" s="105">
        <v>5</v>
      </c>
      <c r="N151" s="50">
        <v>472.5</v>
      </c>
      <c r="O151" s="48" t="s">
        <v>313</v>
      </c>
      <c r="Q151" s="13"/>
    </row>
    <row r="152" spans="1:17">
      <c r="A152" s="90" t="s">
        <v>594</v>
      </c>
      <c r="B152" s="47" t="s">
        <v>653</v>
      </c>
      <c r="C152" s="216">
        <v>25</v>
      </c>
      <c r="D152" s="217"/>
      <c r="E152" s="215">
        <v>16</v>
      </c>
      <c r="F152" s="210"/>
      <c r="G152" s="172" t="s">
        <v>34</v>
      </c>
      <c r="H152" s="173"/>
      <c r="I152" s="174"/>
      <c r="J152" s="175" t="s">
        <v>35</v>
      </c>
      <c r="K152" s="176"/>
      <c r="L152" s="48">
        <v>250</v>
      </c>
      <c r="M152" s="105">
        <v>9</v>
      </c>
      <c r="N152" s="50">
        <v>484.17</v>
      </c>
      <c r="O152" s="48" t="s">
        <v>313</v>
      </c>
      <c r="Q152" s="13"/>
    </row>
    <row r="153" spans="1:17">
      <c r="A153" s="90" t="s">
        <v>595</v>
      </c>
      <c r="B153" s="47" t="s">
        <v>654</v>
      </c>
      <c r="C153" s="216">
        <v>25</v>
      </c>
      <c r="D153" s="217"/>
      <c r="E153" s="215">
        <v>16</v>
      </c>
      <c r="F153" s="210"/>
      <c r="G153" s="172" t="s">
        <v>34</v>
      </c>
      <c r="H153" s="173"/>
      <c r="I153" s="174"/>
      <c r="J153" s="175" t="s">
        <v>35</v>
      </c>
      <c r="K153" s="176"/>
      <c r="L153" s="48">
        <v>250</v>
      </c>
      <c r="M153" s="105">
        <v>9</v>
      </c>
      <c r="N153" s="50">
        <v>562.79</v>
      </c>
      <c r="O153" s="48" t="s">
        <v>313</v>
      </c>
      <c r="Q153" s="13"/>
    </row>
    <row r="154" spans="1:17">
      <c r="A154" s="90" t="s">
        <v>596</v>
      </c>
      <c r="B154" s="47" t="s">
        <v>655</v>
      </c>
      <c r="C154" s="216">
        <v>32</v>
      </c>
      <c r="D154" s="217"/>
      <c r="E154" s="215">
        <v>16</v>
      </c>
      <c r="F154" s="210"/>
      <c r="G154" s="172" t="s">
        <v>34</v>
      </c>
      <c r="H154" s="173"/>
      <c r="I154" s="174"/>
      <c r="J154" s="175" t="s">
        <v>35</v>
      </c>
      <c r="K154" s="176"/>
      <c r="L154" s="48">
        <v>250</v>
      </c>
      <c r="M154" s="105">
        <v>15</v>
      </c>
      <c r="N154" s="50">
        <v>397.5</v>
      </c>
      <c r="O154" s="48" t="s">
        <v>313</v>
      </c>
      <c r="Q154" s="13"/>
    </row>
    <row r="155" spans="1:17">
      <c r="A155" s="90" t="s">
        <v>597</v>
      </c>
      <c r="B155" s="47" t="s">
        <v>656</v>
      </c>
      <c r="C155" s="216">
        <v>32</v>
      </c>
      <c r="D155" s="217"/>
      <c r="E155" s="215">
        <v>16</v>
      </c>
      <c r="F155" s="210"/>
      <c r="G155" s="172" t="s">
        <v>34</v>
      </c>
      <c r="H155" s="173"/>
      <c r="I155" s="174"/>
      <c r="J155" s="175" t="s">
        <v>35</v>
      </c>
      <c r="K155" s="176"/>
      <c r="L155" s="48">
        <v>250</v>
      </c>
      <c r="M155" s="105">
        <v>15</v>
      </c>
      <c r="N155" s="50">
        <v>476.13</v>
      </c>
      <c r="O155" s="48" t="s">
        <v>313</v>
      </c>
      <c r="Q155" s="13"/>
    </row>
    <row r="156" spans="1:17">
      <c r="A156" s="90" t="s">
        <v>598</v>
      </c>
      <c r="B156" s="47" t="s">
        <v>657</v>
      </c>
      <c r="C156" s="216">
        <v>40</v>
      </c>
      <c r="D156" s="217"/>
      <c r="E156" s="215">
        <v>16</v>
      </c>
      <c r="F156" s="210"/>
      <c r="G156" s="172" t="s">
        <v>34</v>
      </c>
      <c r="H156" s="173"/>
      <c r="I156" s="174"/>
      <c r="J156" s="175" t="s">
        <v>35</v>
      </c>
      <c r="K156" s="176"/>
      <c r="L156" s="48">
        <v>250</v>
      </c>
      <c r="M156" s="105">
        <v>22</v>
      </c>
      <c r="N156" s="50">
        <v>500.29</v>
      </c>
      <c r="O156" s="48" t="s">
        <v>313</v>
      </c>
      <c r="Q156" s="13"/>
    </row>
    <row r="157" spans="1:17">
      <c r="A157" s="90" t="s">
        <v>599</v>
      </c>
      <c r="B157" s="47" t="s">
        <v>658</v>
      </c>
      <c r="C157" s="216">
        <v>40</v>
      </c>
      <c r="D157" s="217"/>
      <c r="E157" s="215">
        <v>16</v>
      </c>
      <c r="F157" s="210"/>
      <c r="G157" s="172" t="s">
        <v>34</v>
      </c>
      <c r="H157" s="173"/>
      <c r="I157" s="174"/>
      <c r="J157" s="175" t="s">
        <v>35</v>
      </c>
      <c r="K157" s="176"/>
      <c r="L157" s="48">
        <v>250</v>
      </c>
      <c r="M157" s="105">
        <v>22</v>
      </c>
      <c r="N157" s="50">
        <v>825.58</v>
      </c>
      <c r="O157" s="48" t="s">
        <v>313</v>
      </c>
      <c r="Q157" s="13"/>
    </row>
    <row r="158" spans="1:17">
      <c r="A158" s="90" t="s">
        <v>600</v>
      </c>
      <c r="B158" s="47" t="s">
        <v>659</v>
      </c>
      <c r="C158" s="216">
        <v>50</v>
      </c>
      <c r="D158" s="217"/>
      <c r="E158" s="215">
        <v>16</v>
      </c>
      <c r="F158" s="210"/>
      <c r="G158" s="172" t="s">
        <v>34</v>
      </c>
      <c r="H158" s="173"/>
      <c r="I158" s="174"/>
      <c r="J158" s="175" t="s">
        <v>35</v>
      </c>
      <c r="K158" s="176"/>
      <c r="L158" s="48">
        <v>250</v>
      </c>
      <c r="M158" s="105">
        <v>40</v>
      </c>
      <c r="N158" s="50">
        <v>851.42</v>
      </c>
      <c r="O158" s="48" t="s">
        <v>313</v>
      </c>
      <c r="Q158" s="13"/>
    </row>
    <row r="159" spans="1:17">
      <c r="A159" s="90" t="s">
        <v>601</v>
      </c>
      <c r="B159" s="47" t="s">
        <v>660</v>
      </c>
      <c r="C159" s="220">
        <v>65</v>
      </c>
      <c r="D159" s="221"/>
      <c r="E159" s="215">
        <v>16</v>
      </c>
      <c r="F159" s="210"/>
      <c r="G159" s="172" t="s">
        <v>34</v>
      </c>
      <c r="H159" s="173"/>
      <c r="I159" s="174"/>
      <c r="J159" s="175" t="s">
        <v>35</v>
      </c>
      <c r="K159" s="176"/>
      <c r="L159" s="48">
        <v>250</v>
      </c>
      <c r="M159" s="105">
        <v>63</v>
      </c>
      <c r="N159" s="50">
        <v>948.92</v>
      </c>
      <c r="O159" s="48" t="s">
        <v>313</v>
      </c>
      <c r="Q159" s="13"/>
    </row>
    <row r="160" spans="1:17">
      <c r="A160" s="191" t="s">
        <v>803</v>
      </c>
      <c r="B160" s="191"/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</row>
    <row r="161" spans="1:17">
      <c r="A161" s="129" t="s">
        <v>602</v>
      </c>
      <c r="B161" s="123" t="s">
        <v>661</v>
      </c>
      <c r="C161" s="234">
        <v>50</v>
      </c>
      <c r="D161" s="235"/>
      <c r="E161" s="222">
        <v>16</v>
      </c>
      <c r="F161" s="223"/>
      <c r="G161" s="226" t="s">
        <v>34</v>
      </c>
      <c r="H161" s="227"/>
      <c r="I161" s="228"/>
      <c r="J161" s="218" t="s">
        <v>35</v>
      </c>
      <c r="K161" s="219"/>
      <c r="L161" s="130">
        <v>250</v>
      </c>
      <c r="M161" s="131">
        <v>40</v>
      </c>
      <c r="N161" s="132">
        <v>735.91</v>
      </c>
      <c r="O161" s="130" t="s">
        <v>313</v>
      </c>
      <c r="Q161" s="13"/>
    </row>
    <row r="162" spans="1:17">
      <c r="A162" s="133" t="s">
        <v>603</v>
      </c>
      <c r="B162" s="79" t="s">
        <v>662</v>
      </c>
      <c r="C162" s="232">
        <v>50</v>
      </c>
      <c r="D162" s="233"/>
      <c r="E162" s="224">
        <v>16</v>
      </c>
      <c r="F162" s="225"/>
      <c r="G162" s="226" t="s">
        <v>34</v>
      </c>
      <c r="H162" s="227"/>
      <c r="I162" s="228"/>
      <c r="J162" s="218" t="s">
        <v>35</v>
      </c>
      <c r="K162" s="219"/>
      <c r="L162" s="130">
        <v>250</v>
      </c>
      <c r="M162" s="131">
        <v>40</v>
      </c>
      <c r="N162" s="132">
        <v>1052.26</v>
      </c>
      <c r="O162" s="130" t="s">
        <v>313</v>
      </c>
      <c r="Q162" s="13"/>
    </row>
    <row r="163" spans="1:17">
      <c r="A163" s="133" t="s">
        <v>604</v>
      </c>
      <c r="B163" s="79" t="s">
        <v>663</v>
      </c>
      <c r="C163" s="232">
        <v>65</v>
      </c>
      <c r="D163" s="233"/>
      <c r="E163" s="224">
        <v>16</v>
      </c>
      <c r="F163" s="225"/>
      <c r="G163" s="226" t="s">
        <v>34</v>
      </c>
      <c r="H163" s="227"/>
      <c r="I163" s="228"/>
      <c r="J163" s="218" t="s">
        <v>35</v>
      </c>
      <c r="K163" s="219"/>
      <c r="L163" s="130">
        <v>250</v>
      </c>
      <c r="M163" s="131">
        <v>63</v>
      </c>
      <c r="N163" s="132">
        <v>1115.1500000000001</v>
      </c>
      <c r="O163" s="130" t="s">
        <v>313</v>
      </c>
      <c r="Q163" s="13"/>
    </row>
    <row r="164" spans="1:17">
      <c r="A164" s="133" t="s">
        <v>605</v>
      </c>
      <c r="B164" s="79" t="s">
        <v>664</v>
      </c>
      <c r="C164" s="232">
        <v>80</v>
      </c>
      <c r="D164" s="233"/>
      <c r="E164" s="224">
        <v>16</v>
      </c>
      <c r="F164" s="225"/>
      <c r="G164" s="226" t="s">
        <v>34</v>
      </c>
      <c r="H164" s="227"/>
      <c r="I164" s="228"/>
      <c r="J164" s="218" t="s">
        <v>35</v>
      </c>
      <c r="K164" s="219"/>
      <c r="L164" s="130">
        <v>250</v>
      </c>
      <c r="M164" s="131">
        <v>90</v>
      </c>
      <c r="N164" s="132">
        <v>1163.48</v>
      </c>
      <c r="O164" s="130" t="s">
        <v>313</v>
      </c>
      <c r="Q164" s="13"/>
    </row>
    <row r="165" spans="1:17">
      <c r="A165" s="133" t="s">
        <v>606</v>
      </c>
      <c r="B165" s="79" t="s">
        <v>665</v>
      </c>
      <c r="C165" s="232">
        <v>100</v>
      </c>
      <c r="D165" s="233"/>
      <c r="E165" s="224">
        <v>16</v>
      </c>
      <c r="F165" s="225"/>
      <c r="G165" s="226" t="s">
        <v>34</v>
      </c>
      <c r="H165" s="227"/>
      <c r="I165" s="228"/>
      <c r="J165" s="218" t="s">
        <v>35</v>
      </c>
      <c r="K165" s="219"/>
      <c r="L165" s="130">
        <v>250</v>
      </c>
      <c r="M165" s="131">
        <v>136</v>
      </c>
      <c r="N165" s="132">
        <v>1286.01</v>
      </c>
      <c r="O165" s="130" t="s">
        <v>313</v>
      </c>
      <c r="Q165" s="13"/>
    </row>
    <row r="166" spans="1:17">
      <c r="A166" s="191" t="s">
        <v>804</v>
      </c>
      <c r="B166" s="191"/>
      <c r="C166" s="191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</row>
    <row r="167" spans="1:17">
      <c r="A167" s="94" t="s">
        <v>607</v>
      </c>
      <c r="B167" s="54" t="s">
        <v>666</v>
      </c>
      <c r="C167" s="183">
        <v>50</v>
      </c>
      <c r="D167" s="184"/>
      <c r="E167" s="212">
        <v>16</v>
      </c>
      <c r="F167" s="208"/>
      <c r="G167" s="172" t="s">
        <v>34</v>
      </c>
      <c r="H167" s="173"/>
      <c r="I167" s="174"/>
      <c r="J167" s="175" t="s">
        <v>35</v>
      </c>
      <c r="K167" s="176"/>
      <c r="L167" s="48">
        <v>250</v>
      </c>
      <c r="M167" s="105">
        <v>40</v>
      </c>
      <c r="N167" s="50">
        <v>540.83000000000004</v>
      </c>
      <c r="O167" s="49" t="s">
        <v>313</v>
      </c>
      <c r="Q167" s="13"/>
    </row>
    <row r="168" spans="1:17">
      <c r="A168" s="90" t="s">
        <v>608</v>
      </c>
      <c r="B168" s="47" t="s">
        <v>667</v>
      </c>
      <c r="C168" s="187">
        <v>63</v>
      </c>
      <c r="D168" s="188"/>
      <c r="E168" s="215">
        <v>16</v>
      </c>
      <c r="F168" s="210"/>
      <c r="G168" s="172" t="s">
        <v>34</v>
      </c>
      <c r="H168" s="173"/>
      <c r="I168" s="174"/>
      <c r="J168" s="175" t="s">
        <v>35</v>
      </c>
      <c r="K168" s="176"/>
      <c r="L168" s="48">
        <v>250</v>
      </c>
      <c r="M168" s="109">
        <v>63</v>
      </c>
      <c r="N168" s="50">
        <v>921.33</v>
      </c>
      <c r="O168" s="49" t="s">
        <v>313</v>
      </c>
      <c r="Q168" s="13"/>
    </row>
    <row r="169" spans="1:17">
      <c r="A169" s="90" t="s">
        <v>609</v>
      </c>
      <c r="B169" s="47" t="s">
        <v>668</v>
      </c>
      <c r="C169" s="187">
        <v>80</v>
      </c>
      <c r="D169" s="188"/>
      <c r="E169" s="215">
        <v>16</v>
      </c>
      <c r="F169" s="210"/>
      <c r="G169" s="172" t="s">
        <v>34</v>
      </c>
      <c r="H169" s="173"/>
      <c r="I169" s="174"/>
      <c r="J169" s="175" t="s">
        <v>35</v>
      </c>
      <c r="K169" s="176"/>
      <c r="L169" s="48">
        <v>250</v>
      </c>
      <c r="M169" s="105">
        <v>90</v>
      </c>
      <c r="N169" s="50">
        <v>985.5</v>
      </c>
      <c r="O169" s="49" t="s">
        <v>313</v>
      </c>
      <c r="Q169" s="13"/>
    </row>
    <row r="170" spans="1:17">
      <c r="A170" s="90" t="s">
        <v>610</v>
      </c>
      <c r="B170" s="47" t="s">
        <v>669</v>
      </c>
      <c r="C170" s="187">
        <v>100</v>
      </c>
      <c r="D170" s="188"/>
      <c r="E170" s="215">
        <v>16</v>
      </c>
      <c r="F170" s="210"/>
      <c r="G170" s="172" t="s">
        <v>34</v>
      </c>
      <c r="H170" s="173"/>
      <c r="I170" s="174"/>
      <c r="J170" s="175" t="s">
        <v>35</v>
      </c>
      <c r="K170" s="176"/>
      <c r="L170" s="48">
        <v>250</v>
      </c>
      <c r="M170" s="105">
        <v>136</v>
      </c>
      <c r="N170" s="50">
        <v>1057.54</v>
      </c>
      <c r="O170" s="49" t="s">
        <v>313</v>
      </c>
      <c r="Q170" s="13"/>
    </row>
    <row r="173" spans="1:17">
      <c r="B173" s="13" t="s">
        <v>692</v>
      </c>
    </row>
  </sheetData>
  <sheetProtection password="8BF1" sheet="1" objects="1" scenarios="1"/>
  <mergeCells count="638">
    <mergeCell ref="E170:F170"/>
    <mergeCell ref="C168:D168"/>
    <mergeCell ref="C169:D169"/>
    <mergeCell ref="C170:D170"/>
    <mergeCell ref="G106:I106"/>
    <mergeCell ref="G120:I120"/>
    <mergeCell ref="E164:F164"/>
    <mergeCell ref="E165:F165"/>
    <mergeCell ref="A166:O166"/>
    <mergeCell ref="E167:F167"/>
    <mergeCell ref="C164:D164"/>
    <mergeCell ref="C165:D165"/>
    <mergeCell ref="G164:I164"/>
    <mergeCell ref="G165:I165"/>
    <mergeCell ref="J164:K164"/>
    <mergeCell ref="J165:K165"/>
    <mergeCell ref="C167:D167"/>
    <mergeCell ref="G167:I167"/>
    <mergeCell ref="E163:F163"/>
    <mergeCell ref="C161:D161"/>
    <mergeCell ref="C162:D162"/>
    <mergeCell ref="C163:D163"/>
    <mergeCell ref="G163:I163"/>
    <mergeCell ref="J161:K161"/>
    <mergeCell ref="J162:K162"/>
    <mergeCell ref="J163:K163"/>
    <mergeCell ref="E157:F157"/>
    <mergeCell ref="E158:F158"/>
    <mergeCell ref="E159:F159"/>
    <mergeCell ref="E168:F168"/>
    <mergeCell ref="E169:F169"/>
    <mergeCell ref="C157:D157"/>
    <mergeCell ref="C158:D158"/>
    <mergeCell ref="C159:D159"/>
    <mergeCell ref="A160:O160"/>
    <mergeCell ref="E161:F161"/>
    <mergeCell ref="E162:F162"/>
    <mergeCell ref="G158:I158"/>
    <mergeCell ref="G159:I159"/>
    <mergeCell ref="G161:I161"/>
    <mergeCell ref="G162:I162"/>
    <mergeCell ref="G169:I169"/>
    <mergeCell ref="G168:I168"/>
    <mergeCell ref="E151:F151"/>
    <mergeCell ref="E152:F152"/>
    <mergeCell ref="E153:F153"/>
    <mergeCell ref="C151:D151"/>
    <mergeCell ref="C152:D152"/>
    <mergeCell ref="C153:D153"/>
    <mergeCell ref="E154:F154"/>
    <mergeCell ref="E155:F155"/>
    <mergeCell ref="E156:F156"/>
    <mergeCell ref="C154:D154"/>
    <mergeCell ref="C155:D155"/>
    <mergeCell ref="C156:D156"/>
    <mergeCell ref="E148:F148"/>
    <mergeCell ref="C148:D148"/>
    <mergeCell ref="A149:O149"/>
    <mergeCell ref="E150:F150"/>
    <mergeCell ref="J147:K147"/>
    <mergeCell ref="J148:K148"/>
    <mergeCell ref="G147:I147"/>
    <mergeCell ref="G148:I148"/>
    <mergeCell ref="C150:D150"/>
    <mergeCell ref="G150:I150"/>
    <mergeCell ref="J150:K150"/>
    <mergeCell ref="E143:F143"/>
    <mergeCell ref="C143:D143"/>
    <mergeCell ref="E144:F144"/>
    <mergeCell ref="C144:D144"/>
    <mergeCell ref="E145:F145"/>
    <mergeCell ref="C145:D145"/>
    <mergeCell ref="E146:F146"/>
    <mergeCell ref="C146:D146"/>
    <mergeCell ref="E147:F147"/>
    <mergeCell ref="C147:D147"/>
    <mergeCell ref="E138:F138"/>
    <mergeCell ref="C138:D138"/>
    <mergeCell ref="E139:F139"/>
    <mergeCell ref="C139:D139"/>
    <mergeCell ref="E140:F140"/>
    <mergeCell ref="C140:D140"/>
    <mergeCell ref="E141:F141"/>
    <mergeCell ref="C141:D141"/>
    <mergeCell ref="E142:F142"/>
    <mergeCell ref="C142:D142"/>
    <mergeCell ref="E136:F136"/>
    <mergeCell ref="C136:D136"/>
    <mergeCell ref="E137:F137"/>
    <mergeCell ref="C137:D137"/>
    <mergeCell ref="J136:K136"/>
    <mergeCell ref="J137:K137"/>
    <mergeCell ref="G136:I136"/>
    <mergeCell ref="G137:I137"/>
    <mergeCell ref="G134:I134"/>
    <mergeCell ref="J134:K134"/>
    <mergeCell ref="G131:I131"/>
    <mergeCell ref="G132:I132"/>
    <mergeCell ref="G133:I133"/>
    <mergeCell ref="J131:K131"/>
    <mergeCell ref="J132:K132"/>
    <mergeCell ref="J133:K133"/>
    <mergeCell ref="C134:D134"/>
    <mergeCell ref="E134:F134"/>
    <mergeCell ref="A135:O135"/>
    <mergeCell ref="C127:D127"/>
    <mergeCell ref="C128:D128"/>
    <mergeCell ref="C129:D129"/>
    <mergeCell ref="C130:D130"/>
    <mergeCell ref="E131:F131"/>
    <mergeCell ref="E132:F132"/>
    <mergeCell ref="E133:F133"/>
    <mergeCell ref="C131:D131"/>
    <mergeCell ref="C132:D132"/>
    <mergeCell ref="A105:O105"/>
    <mergeCell ref="E106:F106"/>
    <mergeCell ref="E107:F107"/>
    <mergeCell ref="E108:F108"/>
    <mergeCell ref="E118:F118"/>
    <mergeCell ref="E120:F120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C117:D117"/>
    <mergeCell ref="C118:D118"/>
    <mergeCell ref="C119:D119"/>
    <mergeCell ref="E119:F119"/>
    <mergeCell ref="C108:D108"/>
    <mergeCell ref="C109:D109"/>
    <mergeCell ref="C110:D110"/>
    <mergeCell ref="C111:D111"/>
    <mergeCell ref="C112:D112"/>
    <mergeCell ref="G71:I71"/>
    <mergeCell ref="C72:D72"/>
    <mergeCell ref="E72:F72"/>
    <mergeCell ref="G72:I72"/>
    <mergeCell ref="C76:D76"/>
    <mergeCell ref="E76:F76"/>
    <mergeCell ref="G76:I76"/>
    <mergeCell ref="C73:D73"/>
    <mergeCell ref="E73:F73"/>
    <mergeCell ref="G73:I73"/>
    <mergeCell ref="C74:D74"/>
    <mergeCell ref="E74:F74"/>
    <mergeCell ref="G74:I74"/>
    <mergeCell ref="C75:D75"/>
    <mergeCell ref="E75:F75"/>
    <mergeCell ref="G75:I75"/>
    <mergeCell ref="C59:D59"/>
    <mergeCell ref="E59:F59"/>
    <mergeCell ref="G59:I59"/>
    <mergeCell ref="A60:O60"/>
    <mergeCell ref="C61:D61"/>
    <mergeCell ref="E61:F61"/>
    <mergeCell ref="G61:I61"/>
    <mergeCell ref="C62:D62"/>
    <mergeCell ref="E62:F62"/>
    <mergeCell ref="G62:I62"/>
    <mergeCell ref="J62:K62"/>
    <mergeCell ref="C56:D56"/>
    <mergeCell ref="E56:F56"/>
    <mergeCell ref="G56:I56"/>
    <mergeCell ref="C57:D57"/>
    <mergeCell ref="E57:F57"/>
    <mergeCell ref="G57:I57"/>
    <mergeCell ref="C58:D58"/>
    <mergeCell ref="E58:F58"/>
    <mergeCell ref="G58:I58"/>
    <mergeCell ref="C53:D53"/>
    <mergeCell ref="E53:F53"/>
    <mergeCell ref="G53:I53"/>
    <mergeCell ref="C54:D54"/>
    <mergeCell ref="E54:F54"/>
    <mergeCell ref="G54:I54"/>
    <mergeCell ref="C55:D55"/>
    <mergeCell ref="E55:F55"/>
    <mergeCell ref="G55:I55"/>
    <mergeCell ref="C50:D50"/>
    <mergeCell ref="E50:F50"/>
    <mergeCell ref="G50:I50"/>
    <mergeCell ref="C51:D51"/>
    <mergeCell ref="E51:F51"/>
    <mergeCell ref="G51:I51"/>
    <mergeCell ref="C52:D52"/>
    <mergeCell ref="E52:F52"/>
    <mergeCell ref="G52:I52"/>
    <mergeCell ref="C47:D47"/>
    <mergeCell ref="E47:F47"/>
    <mergeCell ref="G47:I47"/>
    <mergeCell ref="C48:D48"/>
    <mergeCell ref="E48:F48"/>
    <mergeCell ref="G48:I48"/>
    <mergeCell ref="C49:D49"/>
    <mergeCell ref="E49:F49"/>
    <mergeCell ref="G49:I49"/>
    <mergeCell ref="A43:O43"/>
    <mergeCell ref="C44:D44"/>
    <mergeCell ref="E44:F44"/>
    <mergeCell ref="G44:I44"/>
    <mergeCell ref="C45:D45"/>
    <mergeCell ref="E45:F45"/>
    <mergeCell ref="G45:I45"/>
    <mergeCell ref="C46:D46"/>
    <mergeCell ref="E46:F46"/>
    <mergeCell ref="G46:I46"/>
    <mergeCell ref="C42:D42"/>
    <mergeCell ref="E42:F42"/>
    <mergeCell ref="G42:I42"/>
    <mergeCell ref="C40:D40"/>
    <mergeCell ref="E40:F40"/>
    <mergeCell ref="G40:I40"/>
    <mergeCell ref="C41:D41"/>
    <mergeCell ref="E41:F41"/>
    <mergeCell ref="G41:I41"/>
    <mergeCell ref="C38:D38"/>
    <mergeCell ref="E38:F38"/>
    <mergeCell ref="G38:I38"/>
    <mergeCell ref="C39:D39"/>
    <mergeCell ref="E39:F39"/>
    <mergeCell ref="G39:I39"/>
    <mergeCell ref="C36:D36"/>
    <mergeCell ref="E36:F36"/>
    <mergeCell ref="G36:I36"/>
    <mergeCell ref="C37:D37"/>
    <mergeCell ref="E37:F37"/>
    <mergeCell ref="G37:I37"/>
    <mergeCell ref="C34:D34"/>
    <mergeCell ref="E34:F34"/>
    <mergeCell ref="G34:I34"/>
    <mergeCell ref="C35:D35"/>
    <mergeCell ref="E35:F35"/>
    <mergeCell ref="G35:I35"/>
    <mergeCell ref="C32:D32"/>
    <mergeCell ref="E32:F32"/>
    <mergeCell ref="G32:I32"/>
    <mergeCell ref="C33:D33"/>
    <mergeCell ref="E33:F33"/>
    <mergeCell ref="G33:I33"/>
    <mergeCell ref="C30:D30"/>
    <mergeCell ref="E30:F30"/>
    <mergeCell ref="G30:I30"/>
    <mergeCell ref="C31:D31"/>
    <mergeCell ref="E31:F31"/>
    <mergeCell ref="G31:I31"/>
    <mergeCell ref="C28:D28"/>
    <mergeCell ref="E28:F28"/>
    <mergeCell ref="G28:I28"/>
    <mergeCell ref="C29:D29"/>
    <mergeCell ref="E29:F29"/>
    <mergeCell ref="G29:I29"/>
    <mergeCell ref="C26:D26"/>
    <mergeCell ref="E26:F26"/>
    <mergeCell ref="G26:I26"/>
    <mergeCell ref="C27:D27"/>
    <mergeCell ref="E27:F27"/>
    <mergeCell ref="G27:I27"/>
    <mergeCell ref="C24:D24"/>
    <mergeCell ref="E24:F24"/>
    <mergeCell ref="G24:I24"/>
    <mergeCell ref="C25:D25"/>
    <mergeCell ref="E25:F25"/>
    <mergeCell ref="G25:I25"/>
    <mergeCell ref="G5:I5"/>
    <mergeCell ref="G6:I6"/>
    <mergeCell ref="G7:I7"/>
    <mergeCell ref="G11:I11"/>
    <mergeCell ref="G12:I12"/>
    <mergeCell ref="G13:I13"/>
    <mergeCell ref="G8:I8"/>
    <mergeCell ref="G9:I9"/>
    <mergeCell ref="G10:I10"/>
    <mergeCell ref="C1:D1"/>
    <mergeCell ref="E1:F1"/>
    <mergeCell ref="G1:I1"/>
    <mergeCell ref="J1:K1"/>
    <mergeCell ref="G4:I4"/>
    <mergeCell ref="E4:F4"/>
    <mergeCell ref="C4:D4"/>
    <mergeCell ref="G14:I14"/>
    <mergeCell ref="G15:I15"/>
    <mergeCell ref="A3:O3"/>
    <mergeCell ref="A2:P2"/>
    <mergeCell ref="C11:D11"/>
    <mergeCell ref="C12:D12"/>
    <mergeCell ref="C13:D13"/>
    <mergeCell ref="C14:D14"/>
    <mergeCell ref="C15:D15"/>
    <mergeCell ref="C5:D5"/>
    <mergeCell ref="C6:D6"/>
    <mergeCell ref="C7:D7"/>
    <mergeCell ref="C8:D8"/>
    <mergeCell ref="C9:D9"/>
    <mergeCell ref="C10:D10"/>
    <mergeCell ref="E13:F13"/>
    <mergeCell ref="E12:F12"/>
    <mergeCell ref="E14:F14"/>
    <mergeCell ref="E15:F15"/>
    <mergeCell ref="E16:F16"/>
    <mergeCell ref="A23:O23"/>
    <mergeCell ref="C16:D16"/>
    <mergeCell ref="G22:I22"/>
    <mergeCell ref="C17:D17"/>
    <mergeCell ref="C18:D18"/>
    <mergeCell ref="C19:D19"/>
    <mergeCell ref="C20:D20"/>
    <mergeCell ref="C21:D21"/>
    <mergeCell ref="C22:D22"/>
    <mergeCell ref="E22:F22"/>
    <mergeCell ref="G17:I17"/>
    <mergeCell ref="G18:I18"/>
    <mergeCell ref="G19:I19"/>
    <mergeCell ref="E17:F17"/>
    <mergeCell ref="G16:I16"/>
    <mergeCell ref="E18:F18"/>
    <mergeCell ref="G20:I20"/>
    <mergeCell ref="G21:I21"/>
    <mergeCell ref="E19:F19"/>
    <mergeCell ref="E20:F20"/>
    <mergeCell ref="E21:F21"/>
    <mergeCell ref="J80:K80"/>
    <mergeCell ref="J81:K81"/>
    <mergeCell ref="J82:K82"/>
    <mergeCell ref="J83:K83"/>
    <mergeCell ref="G78:I78"/>
    <mergeCell ref="G79:I79"/>
    <mergeCell ref="G80:I80"/>
    <mergeCell ref="G81:I81"/>
    <mergeCell ref="C82:D82"/>
    <mergeCell ref="C83:D83"/>
    <mergeCell ref="C63:D63"/>
    <mergeCell ref="E63:F63"/>
    <mergeCell ref="G63:I63"/>
    <mergeCell ref="C64:D64"/>
    <mergeCell ref="E64:F64"/>
    <mergeCell ref="G64:I64"/>
    <mergeCell ref="J70:K70"/>
    <mergeCell ref="G83:I83"/>
    <mergeCell ref="E82:F82"/>
    <mergeCell ref="E83:F83"/>
    <mergeCell ref="C65:D65"/>
    <mergeCell ref="E65:F65"/>
    <mergeCell ref="G65:I65"/>
    <mergeCell ref="C66:D66"/>
    <mergeCell ref="E66:F66"/>
    <mergeCell ref="G66:I66"/>
    <mergeCell ref="C67:D67"/>
    <mergeCell ref="E67:F67"/>
    <mergeCell ref="G67:I67"/>
    <mergeCell ref="C68:D68"/>
    <mergeCell ref="E68:F68"/>
    <mergeCell ref="G68:I68"/>
    <mergeCell ref="J78:K78"/>
    <mergeCell ref="J79:K79"/>
    <mergeCell ref="J64:K64"/>
    <mergeCell ref="J65:K65"/>
    <mergeCell ref="J66:K66"/>
    <mergeCell ref="J67:K67"/>
    <mergeCell ref="J68:K68"/>
    <mergeCell ref="J69:K69"/>
    <mergeCell ref="G82:I82"/>
    <mergeCell ref="A77:O77"/>
    <mergeCell ref="C78:D78"/>
    <mergeCell ref="C79:D79"/>
    <mergeCell ref="C80:D80"/>
    <mergeCell ref="C81:D81"/>
    <mergeCell ref="E78:F78"/>
    <mergeCell ref="E79:F79"/>
    <mergeCell ref="E80:F80"/>
    <mergeCell ref="E81:F81"/>
    <mergeCell ref="C69:D69"/>
    <mergeCell ref="E69:F69"/>
    <mergeCell ref="G69:I69"/>
    <mergeCell ref="C70:D70"/>
    <mergeCell ref="E70:F70"/>
    <mergeCell ref="G70:I70"/>
    <mergeCell ref="C71:D71"/>
    <mergeCell ref="E71:F71"/>
    <mergeCell ref="J71:K71"/>
    <mergeCell ref="J72:K72"/>
    <mergeCell ref="J73:K73"/>
    <mergeCell ref="J74:K74"/>
    <mergeCell ref="J75:K75"/>
    <mergeCell ref="J76:K76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1:K61"/>
    <mergeCell ref="J63:K63"/>
    <mergeCell ref="J35:K35"/>
    <mergeCell ref="J36:K36"/>
    <mergeCell ref="J37:K37"/>
    <mergeCell ref="J38:K38"/>
    <mergeCell ref="J39:K39"/>
    <mergeCell ref="J40:K40"/>
    <mergeCell ref="J41:K41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16:K16"/>
    <mergeCell ref="J17:K17"/>
    <mergeCell ref="J18:K18"/>
    <mergeCell ref="J19:K19"/>
    <mergeCell ref="J20:K20"/>
    <mergeCell ref="J21:K21"/>
    <mergeCell ref="J22:K22"/>
    <mergeCell ref="J33:K33"/>
    <mergeCell ref="J34:K3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G86:I86"/>
    <mergeCell ref="J86:K86"/>
    <mergeCell ref="C87:D87"/>
    <mergeCell ref="E87:F87"/>
    <mergeCell ref="G87:I87"/>
    <mergeCell ref="J87:K87"/>
    <mergeCell ref="C88:D88"/>
    <mergeCell ref="E88:F88"/>
    <mergeCell ref="G88:I88"/>
    <mergeCell ref="J88:K88"/>
    <mergeCell ref="G89:I89"/>
    <mergeCell ref="J89:K89"/>
    <mergeCell ref="C90:D90"/>
    <mergeCell ref="E90:F90"/>
    <mergeCell ref="G90:I90"/>
    <mergeCell ref="J90:K90"/>
    <mergeCell ref="C91:D91"/>
    <mergeCell ref="E91:F91"/>
    <mergeCell ref="G91:I91"/>
    <mergeCell ref="J91:K91"/>
    <mergeCell ref="G94:I94"/>
    <mergeCell ref="J94:K94"/>
    <mergeCell ref="C92:D92"/>
    <mergeCell ref="E92:F92"/>
    <mergeCell ref="G92:I92"/>
    <mergeCell ref="J92:K92"/>
    <mergeCell ref="E93:F93"/>
    <mergeCell ref="G93:I93"/>
    <mergeCell ref="J93:K93"/>
    <mergeCell ref="C93:D93"/>
    <mergeCell ref="G99:I99"/>
    <mergeCell ref="J99:K99"/>
    <mergeCell ref="C100:D100"/>
    <mergeCell ref="E100:F100"/>
    <mergeCell ref="G100:I100"/>
    <mergeCell ref="J100:K100"/>
    <mergeCell ref="C96:D96"/>
    <mergeCell ref="E96:F96"/>
    <mergeCell ref="G96:I96"/>
    <mergeCell ref="J96:K96"/>
    <mergeCell ref="C97:D97"/>
    <mergeCell ref="E97:F97"/>
    <mergeCell ref="G97:I97"/>
    <mergeCell ref="J97:K97"/>
    <mergeCell ref="C98:D98"/>
    <mergeCell ref="E98:F98"/>
    <mergeCell ref="G98:I98"/>
    <mergeCell ref="J98:K98"/>
    <mergeCell ref="C113:D113"/>
    <mergeCell ref="C114:D114"/>
    <mergeCell ref="C115:D115"/>
    <mergeCell ref="C116:D116"/>
    <mergeCell ref="E11:F11"/>
    <mergeCell ref="E10:F10"/>
    <mergeCell ref="E9:F9"/>
    <mergeCell ref="E8:F8"/>
    <mergeCell ref="E7:F7"/>
    <mergeCell ref="C104:D104"/>
    <mergeCell ref="E104:F104"/>
    <mergeCell ref="A95:O95"/>
    <mergeCell ref="C102:D102"/>
    <mergeCell ref="E102:F102"/>
    <mergeCell ref="G102:I102"/>
    <mergeCell ref="J102:K102"/>
    <mergeCell ref="C103:D103"/>
    <mergeCell ref="E103:F103"/>
    <mergeCell ref="G103:I103"/>
    <mergeCell ref="J103:K103"/>
    <mergeCell ref="C101:D101"/>
    <mergeCell ref="E101:F101"/>
    <mergeCell ref="G101:I101"/>
    <mergeCell ref="J101:K101"/>
    <mergeCell ref="E6:F6"/>
    <mergeCell ref="E5:F5"/>
    <mergeCell ref="C106:D106"/>
    <mergeCell ref="C107:D107"/>
    <mergeCell ref="C94:D94"/>
    <mergeCell ref="E94:F94"/>
    <mergeCell ref="C89:D89"/>
    <mergeCell ref="E89:F89"/>
    <mergeCell ref="C86:D86"/>
    <mergeCell ref="E86:F86"/>
    <mergeCell ref="A84:O84"/>
    <mergeCell ref="C85:D85"/>
    <mergeCell ref="E85:F85"/>
    <mergeCell ref="G85:I85"/>
    <mergeCell ref="J85:K85"/>
    <mergeCell ref="J42:K42"/>
    <mergeCell ref="J13:K13"/>
    <mergeCell ref="J14:K14"/>
    <mergeCell ref="J15:K15"/>
    <mergeCell ref="J106:K106"/>
    <mergeCell ref="G104:I104"/>
    <mergeCell ref="J104:K104"/>
    <mergeCell ref="C99:D99"/>
    <mergeCell ref="E99:F99"/>
    <mergeCell ref="J114:K114"/>
    <mergeCell ref="J115:K115"/>
    <mergeCell ref="J116:K116"/>
    <mergeCell ref="J117:K117"/>
    <mergeCell ref="J118:K118"/>
    <mergeCell ref="J119:K119"/>
    <mergeCell ref="G107:I107"/>
    <mergeCell ref="G108:I108"/>
    <mergeCell ref="G109:I109"/>
    <mergeCell ref="G110:I110"/>
    <mergeCell ref="G111:I111"/>
    <mergeCell ref="G112:I112"/>
    <mergeCell ref="G113:I113"/>
    <mergeCell ref="G114:I114"/>
    <mergeCell ref="G115:I115"/>
    <mergeCell ref="G116:I116"/>
    <mergeCell ref="G117:I117"/>
    <mergeCell ref="G118:I118"/>
    <mergeCell ref="G119:I119"/>
    <mergeCell ref="J107:K107"/>
    <mergeCell ref="J108:K108"/>
    <mergeCell ref="J109:K109"/>
    <mergeCell ref="J110:K110"/>
    <mergeCell ref="J111:K111"/>
    <mergeCell ref="J120:K120"/>
    <mergeCell ref="C122:D122"/>
    <mergeCell ref="C123:D123"/>
    <mergeCell ref="C120:D120"/>
    <mergeCell ref="C124:D124"/>
    <mergeCell ref="C126:D126"/>
    <mergeCell ref="C125:D125"/>
    <mergeCell ref="E122:F122"/>
    <mergeCell ref="E123:F123"/>
    <mergeCell ref="E124:F124"/>
    <mergeCell ref="E125:F125"/>
    <mergeCell ref="E126:F126"/>
    <mergeCell ref="A121:O121"/>
    <mergeCell ref="J112:K112"/>
    <mergeCell ref="J113:K113"/>
    <mergeCell ref="E127:F127"/>
    <mergeCell ref="E128:F128"/>
    <mergeCell ref="E129:F129"/>
    <mergeCell ref="E130:F130"/>
    <mergeCell ref="G122:I122"/>
    <mergeCell ref="G123:I123"/>
    <mergeCell ref="G124:I124"/>
    <mergeCell ref="G125:I125"/>
    <mergeCell ref="G126:I126"/>
    <mergeCell ref="G127:I127"/>
    <mergeCell ref="G128:I128"/>
    <mergeCell ref="G129:I129"/>
    <mergeCell ref="G130:I130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G140:I140"/>
    <mergeCell ref="G141:I141"/>
    <mergeCell ref="G142:I142"/>
    <mergeCell ref="G143:I143"/>
    <mergeCell ref="G144:I144"/>
    <mergeCell ref="G145:I145"/>
    <mergeCell ref="G146:I146"/>
    <mergeCell ref="J138:K138"/>
    <mergeCell ref="J139:K139"/>
    <mergeCell ref="J140:K140"/>
    <mergeCell ref="J141:K141"/>
    <mergeCell ref="J142:K142"/>
    <mergeCell ref="J143:K143"/>
    <mergeCell ref="J144:K144"/>
    <mergeCell ref="J145:K145"/>
    <mergeCell ref="J146:K146"/>
    <mergeCell ref="G170:I170"/>
    <mergeCell ref="J167:K167"/>
    <mergeCell ref="J168:K168"/>
    <mergeCell ref="J169:K169"/>
    <mergeCell ref="J170:K170"/>
    <mergeCell ref="C133:D133"/>
    <mergeCell ref="J151:K151"/>
    <mergeCell ref="J152:K152"/>
    <mergeCell ref="J153:K153"/>
    <mergeCell ref="J154:K154"/>
    <mergeCell ref="J155:K155"/>
    <mergeCell ref="J156:K156"/>
    <mergeCell ref="J157:K157"/>
    <mergeCell ref="J158:K158"/>
    <mergeCell ref="J159:K159"/>
    <mergeCell ref="G151:I151"/>
    <mergeCell ref="G152:I152"/>
    <mergeCell ref="G153:I153"/>
    <mergeCell ref="G154:I154"/>
    <mergeCell ref="G155:I155"/>
    <mergeCell ref="G156:I156"/>
    <mergeCell ref="G157:I157"/>
    <mergeCell ref="G138:I138"/>
    <mergeCell ref="G139:I139"/>
  </mergeCells>
  <hyperlinks>
    <hyperlink ref="P1" location="Содержание!A1" display="&lt;&lt;&lt; Назад к содержанию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68"/>
  <sheetViews>
    <sheetView showGridLines="0" topLeftCell="A40" zoomScaleNormal="100" workbookViewId="0">
      <selection activeCell="H71" sqref="H71"/>
    </sheetView>
  </sheetViews>
  <sheetFormatPr defaultRowHeight="15"/>
  <cols>
    <col min="1" max="1" width="18" style="150" customWidth="1"/>
    <col min="2" max="2" width="52" style="35" customWidth="1"/>
    <col min="3" max="3" width="5" style="20" customWidth="1"/>
    <col min="4" max="4" width="5.83203125" style="20" customWidth="1"/>
    <col min="5" max="5" width="5" style="20" customWidth="1"/>
    <col min="6" max="6" width="3.6640625" style="20" customWidth="1"/>
    <col min="7" max="7" width="3.33203125" style="20" customWidth="1"/>
    <col min="8" max="8" width="7" style="20" customWidth="1"/>
    <col min="9" max="9" width="12.83203125" style="20" customWidth="1"/>
    <col min="10" max="10" width="5" style="20" customWidth="1"/>
    <col min="11" max="11" width="7.6640625" style="20" customWidth="1"/>
    <col min="12" max="13" width="9.33203125" style="20"/>
    <col min="14" max="15" width="17" style="20" customWidth="1"/>
    <col min="16" max="16" width="20" style="20" customWidth="1"/>
    <col min="17" max="16384" width="9.33203125" style="20"/>
  </cols>
  <sheetData>
    <row r="1" spans="1:30" ht="24">
      <c r="A1" s="143" t="s">
        <v>8</v>
      </c>
      <c r="B1" s="34" t="s">
        <v>2</v>
      </c>
      <c r="C1" s="274" t="s">
        <v>3</v>
      </c>
      <c r="D1" s="275"/>
      <c r="E1" s="276" t="s">
        <v>260</v>
      </c>
      <c r="F1" s="275"/>
      <c r="G1" s="276" t="s">
        <v>9</v>
      </c>
      <c r="H1" s="274"/>
      <c r="I1" s="275"/>
      <c r="J1" s="277" t="s">
        <v>4</v>
      </c>
      <c r="K1" s="275"/>
      <c r="L1" s="30" t="s">
        <v>5</v>
      </c>
      <c r="M1" s="32" t="s">
        <v>6</v>
      </c>
      <c r="N1" s="31" t="s">
        <v>691</v>
      </c>
      <c r="O1" s="30" t="s">
        <v>7</v>
      </c>
      <c r="P1" s="10" t="s">
        <v>14</v>
      </c>
    </row>
    <row r="2" spans="1:30" ht="15.75">
      <c r="A2" s="278" t="s">
        <v>793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</row>
    <row r="3" spans="1:30" ht="23.25" customHeight="1">
      <c r="A3" s="280" t="s">
        <v>255</v>
      </c>
      <c r="B3" s="281"/>
      <c r="C3" s="281"/>
      <c r="D3" s="281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</row>
    <row r="4" spans="1:30" ht="12.75" customHeight="1">
      <c r="A4" s="144" t="s">
        <v>319</v>
      </c>
      <c r="B4" s="120" t="s">
        <v>320</v>
      </c>
      <c r="C4" s="247">
        <v>15</v>
      </c>
      <c r="D4" s="248"/>
      <c r="E4" s="285">
        <v>16</v>
      </c>
      <c r="F4" s="286"/>
      <c r="G4" s="287" t="s">
        <v>254</v>
      </c>
      <c r="H4" s="288"/>
      <c r="I4" s="289"/>
      <c r="J4" s="287" t="s">
        <v>109</v>
      </c>
      <c r="K4" s="289"/>
      <c r="L4" s="116">
        <v>160</v>
      </c>
      <c r="M4" s="117">
        <v>4</v>
      </c>
      <c r="N4" s="118">
        <v>407.5</v>
      </c>
      <c r="O4" s="119" t="s">
        <v>313</v>
      </c>
    </row>
    <row r="5" spans="1:30" ht="12.75" customHeight="1">
      <c r="A5" s="144" t="s">
        <v>321</v>
      </c>
      <c r="B5" s="120" t="s">
        <v>322</v>
      </c>
      <c r="C5" s="247">
        <v>20</v>
      </c>
      <c r="D5" s="248"/>
      <c r="E5" s="285">
        <v>16</v>
      </c>
      <c r="F5" s="286"/>
      <c r="G5" s="287" t="s">
        <v>254</v>
      </c>
      <c r="H5" s="288"/>
      <c r="I5" s="289"/>
      <c r="J5" s="287" t="s">
        <v>109</v>
      </c>
      <c r="K5" s="289"/>
      <c r="L5" s="116">
        <v>160</v>
      </c>
      <c r="M5" s="117">
        <v>6.3</v>
      </c>
      <c r="N5" s="118">
        <v>407.5</v>
      </c>
      <c r="O5" s="119" t="s">
        <v>313</v>
      </c>
    </row>
    <row r="6" spans="1:30" ht="12.75" customHeight="1">
      <c r="A6" s="144" t="s">
        <v>323</v>
      </c>
      <c r="B6" s="120" t="s">
        <v>324</v>
      </c>
      <c r="C6" s="247">
        <v>25</v>
      </c>
      <c r="D6" s="248"/>
      <c r="E6" s="285">
        <v>16</v>
      </c>
      <c r="F6" s="286"/>
      <c r="G6" s="287" t="s">
        <v>254</v>
      </c>
      <c r="H6" s="288"/>
      <c r="I6" s="289"/>
      <c r="J6" s="287" t="s">
        <v>109</v>
      </c>
      <c r="K6" s="289"/>
      <c r="L6" s="116">
        <v>160</v>
      </c>
      <c r="M6" s="117">
        <v>8</v>
      </c>
      <c r="N6" s="118">
        <v>431.67</v>
      </c>
      <c r="O6" s="119" t="s">
        <v>313</v>
      </c>
    </row>
    <row r="7" spans="1:30" ht="12.75" customHeight="1">
      <c r="A7" s="144" t="s">
        <v>325</v>
      </c>
      <c r="B7" s="120" t="s">
        <v>326</v>
      </c>
      <c r="C7" s="247">
        <v>25</v>
      </c>
      <c r="D7" s="248"/>
      <c r="E7" s="285">
        <v>16</v>
      </c>
      <c r="F7" s="286"/>
      <c r="G7" s="287" t="s">
        <v>254</v>
      </c>
      <c r="H7" s="288"/>
      <c r="I7" s="289"/>
      <c r="J7" s="287" t="s">
        <v>109</v>
      </c>
      <c r="K7" s="289"/>
      <c r="L7" s="116">
        <v>160</v>
      </c>
      <c r="M7" s="117">
        <v>8</v>
      </c>
      <c r="N7" s="118">
        <v>510.29</v>
      </c>
      <c r="O7" s="119" t="s">
        <v>313</v>
      </c>
    </row>
    <row r="8" spans="1:30" ht="12.75" customHeight="1">
      <c r="A8" s="144" t="s">
        <v>327</v>
      </c>
      <c r="B8" s="120" t="s">
        <v>328</v>
      </c>
      <c r="C8" s="247">
        <v>32</v>
      </c>
      <c r="D8" s="248"/>
      <c r="E8" s="285">
        <v>16</v>
      </c>
      <c r="F8" s="286"/>
      <c r="G8" s="287" t="s">
        <v>254</v>
      </c>
      <c r="H8" s="288"/>
      <c r="I8" s="289"/>
      <c r="J8" s="287" t="s">
        <v>109</v>
      </c>
      <c r="K8" s="289"/>
      <c r="L8" s="116">
        <v>160</v>
      </c>
      <c r="M8" s="117">
        <v>16</v>
      </c>
      <c r="N8" s="118">
        <v>447.5</v>
      </c>
      <c r="O8" s="119" t="s">
        <v>313</v>
      </c>
    </row>
    <row r="9" spans="1:30" ht="12.75" customHeight="1">
      <c r="A9" s="144" t="s">
        <v>329</v>
      </c>
      <c r="B9" s="120" t="s">
        <v>330</v>
      </c>
      <c r="C9" s="247">
        <v>32</v>
      </c>
      <c r="D9" s="248"/>
      <c r="E9" s="285">
        <v>16</v>
      </c>
      <c r="F9" s="286"/>
      <c r="G9" s="287" t="s">
        <v>254</v>
      </c>
      <c r="H9" s="288"/>
      <c r="I9" s="289"/>
      <c r="J9" s="287" t="s">
        <v>109</v>
      </c>
      <c r="K9" s="289"/>
      <c r="L9" s="116">
        <v>160</v>
      </c>
      <c r="M9" s="117">
        <v>16</v>
      </c>
      <c r="N9" s="118">
        <v>526.13</v>
      </c>
      <c r="O9" s="119" t="s">
        <v>313</v>
      </c>
    </row>
    <row r="10" spans="1:30" ht="12.75" customHeight="1">
      <c r="A10" s="144" t="s">
        <v>331</v>
      </c>
      <c r="B10" s="120" t="s">
        <v>332</v>
      </c>
      <c r="C10" s="247">
        <v>40</v>
      </c>
      <c r="D10" s="248"/>
      <c r="E10" s="285">
        <v>16</v>
      </c>
      <c r="F10" s="286"/>
      <c r="G10" s="287" t="s">
        <v>254</v>
      </c>
      <c r="H10" s="288"/>
      <c r="I10" s="289"/>
      <c r="J10" s="287" t="s">
        <v>109</v>
      </c>
      <c r="K10" s="289"/>
      <c r="L10" s="116">
        <v>160</v>
      </c>
      <c r="M10" s="117">
        <v>25</v>
      </c>
      <c r="N10" s="118">
        <v>545.29</v>
      </c>
      <c r="O10" s="119" t="s">
        <v>313</v>
      </c>
    </row>
    <row r="11" spans="1:30" ht="12.75" customHeight="1">
      <c r="A11" s="144" t="s">
        <v>333</v>
      </c>
      <c r="B11" s="120" t="s">
        <v>334</v>
      </c>
      <c r="C11" s="247">
        <v>50</v>
      </c>
      <c r="D11" s="248"/>
      <c r="E11" s="285">
        <v>16</v>
      </c>
      <c r="F11" s="286"/>
      <c r="G11" s="287" t="s">
        <v>254</v>
      </c>
      <c r="H11" s="288"/>
      <c r="I11" s="289"/>
      <c r="J11" s="287" t="s">
        <v>109</v>
      </c>
      <c r="K11" s="289"/>
      <c r="L11" s="116">
        <v>160</v>
      </c>
      <c r="M11" s="117">
        <v>40</v>
      </c>
      <c r="N11" s="118">
        <v>605.29</v>
      </c>
      <c r="O11" s="119" t="s">
        <v>313</v>
      </c>
    </row>
    <row r="12" spans="1:30" ht="12.75" customHeight="1">
      <c r="A12" s="144" t="s">
        <v>335</v>
      </c>
      <c r="B12" s="120" t="s">
        <v>336</v>
      </c>
      <c r="C12" s="247">
        <v>65</v>
      </c>
      <c r="D12" s="248"/>
      <c r="E12" s="285">
        <v>16</v>
      </c>
      <c r="F12" s="286"/>
      <c r="G12" s="287" t="s">
        <v>254</v>
      </c>
      <c r="H12" s="288"/>
      <c r="I12" s="289"/>
      <c r="J12" s="287" t="s">
        <v>109</v>
      </c>
      <c r="K12" s="289"/>
      <c r="L12" s="116">
        <v>160</v>
      </c>
      <c r="M12" s="117">
        <v>63</v>
      </c>
      <c r="N12" s="118">
        <v>1108.92</v>
      </c>
      <c r="O12" s="119" t="s">
        <v>313</v>
      </c>
    </row>
    <row r="13" spans="1:30" ht="25.5" customHeight="1">
      <c r="A13" s="298" t="s">
        <v>687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300"/>
    </row>
    <row r="14" spans="1:30" ht="12.75" customHeight="1">
      <c r="A14" s="145" t="s">
        <v>337</v>
      </c>
      <c r="B14" s="125" t="s">
        <v>338</v>
      </c>
      <c r="C14" s="293">
        <v>15</v>
      </c>
      <c r="D14" s="294"/>
      <c r="E14" s="283">
        <v>16</v>
      </c>
      <c r="F14" s="284"/>
      <c r="G14" s="290" t="s">
        <v>254</v>
      </c>
      <c r="H14" s="291"/>
      <c r="I14" s="292"/>
      <c r="J14" s="290" t="s">
        <v>109</v>
      </c>
      <c r="K14" s="292"/>
      <c r="L14" s="134">
        <v>160</v>
      </c>
      <c r="M14" s="135">
        <v>4</v>
      </c>
      <c r="N14" s="136">
        <v>484.58</v>
      </c>
      <c r="O14" s="137" t="s">
        <v>313</v>
      </c>
      <c r="P14" s="280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</row>
    <row r="15" spans="1:30" ht="12.75" customHeight="1">
      <c r="A15" s="145" t="s">
        <v>339</v>
      </c>
      <c r="B15" s="125" t="s">
        <v>340</v>
      </c>
      <c r="C15" s="293">
        <v>20</v>
      </c>
      <c r="D15" s="294"/>
      <c r="E15" s="283">
        <v>16</v>
      </c>
      <c r="F15" s="284"/>
      <c r="G15" s="290" t="s">
        <v>254</v>
      </c>
      <c r="H15" s="291"/>
      <c r="I15" s="292"/>
      <c r="J15" s="290" t="s">
        <v>109</v>
      </c>
      <c r="K15" s="292"/>
      <c r="L15" s="134">
        <v>160</v>
      </c>
      <c r="M15" s="135">
        <v>6.3</v>
      </c>
      <c r="N15" s="136">
        <v>484.58</v>
      </c>
      <c r="O15" s="138" t="s">
        <v>313</v>
      </c>
    </row>
    <row r="16" spans="1:30" ht="12.75" customHeight="1">
      <c r="A16" s="145" t="s">
        <v>341</v>
      </c>
      <c r="B16" s="125" t="s">
        <v>342</v>
      </c>
      <c r="C16" s="293">
        <v>25</v>
      </c>
      <c r="D16" s="294"/>
      <c r="E16" s="283">
        <v>16</v>
      </c>
      <c r="F16" s="284"/>
      <c r="G16" s="290" t="s">
        <v>254</v>
      </c>
      <c r="H16" s="291"/>
      <c r="I16" s="292"/>
      <c r="J16" s="290" t="s">
        <v>109</v>
      </c>
      <c r="K16" s="292"/>
      <c r="L16" s="134">
        <v>160</v>
      </c>
      <c r="M16" s="135">
        <v>8</v>
      </c>
      <c r="N16" s="136">
        <v>616.66999999999996</v>
      </c>
      <c r="O16" s="138" t="s">
        <v>313</v>
      </c>
    </row>
    <row r="17" spans="1:15" ht="12.75" customHeight="1">
      <c r="A17" s="145" t="s">
        <v>343</v>
      </c>
      <c r="B17" s="125" t="s">
        <v>344</v>
      </c>
      <c r="C17" s="293">
        <v>32</v>
      </c>
      <c r="D17" s="294"/>
      <c r="E17" s="283">
        <v>16</v>
      </c>
      <c r="F17" s="284"/>
      <c r="G17" s="290" t="s">
        <v>254</v>
      </c>
      <c r="H17" s="291"/>
      <c r="I17" s="292"/>
      <c r="J17" s="290" t="s">
        <v>109</v>
      </c>
      <c r="K17" s="292"/>
      <c r="L17" s="134">
        <v>160</v>
      </c>
      <c r="M17" s="135">
        <v>16</v>
      </c>
      <c r="N17" s="136">
        <v>632.5</v>
      </c>
      <c r="O17" s="138" t="s">
        <v>313</v>
      </c>
    </row>
    <row r="18" spans="1:15" ht="12.75" customHeight="1">
      <c r="A18" s="145" t="s">
        <v>345</v>
      </c>
      <c r="B18" s="125" t="s">
        <v>346</v>
      </c>
      <c r="C18" s="293">
        <v>40</v>
      </c>
      <c r="D18" s="294"/>
      <c r="E18" s="283">
        <v>16</v>
      </c>
      <c r="F18" s="284"/>
      <c r="G18" s="290" t="s">
        <v>254</v>
      </c>
      <c r="H18" s="291"/>
      <c r="I18" s="292"/>
      <c r="J18" s="290" t="s">
        <v>109</v>
      </c>
      <c r="K18" s="292"/>
      <c r="L18" s="134">
        <v>160</v>
      </c>
      <c r="M18" s="135">
        <v>25</v>
      </c>
      <c r="N18" s="136">
        <v>651.66999999999996</v>
      </c>
      <c r="O18" s="138" t="s">
        <v>313</v>
      </c>
    </row>
    <row r="19" spans="1:15" ht="12.75" customHeight="1">
      <c r="A19" s="145" t="s">
        <v>347</v>
      </c>
      <c r="B19" s="125" t="s">
        <v>348</v>
      </c>
      <c r="C19" s="293">
        <v>50</v>
      </c>
      <c r="D19" s="294"/>
      <c r="E19" s="283">
        <v>16</v>
      </c>
      <c r="F19" s="284"/>
      <c r="G19" s="290" t="s">
        <v>254</v>
      </c>
      <c r="H19" s="291"/>
      <c r="I19" s="292"/>
      <c r="J19" s="290" t="s">
        <v>109</v>
      </c>
      <c r="K19" s="292"/>
      <c r="L19" s="134">
        <v>160</v>
      </c>
      <c r="M19" s="135">
        <v>40</v>
      </c>
      <c r="N19" s="136">
        <v>1077.04</v>
      </c>
      <c r="O19" s="138" t="s">
        <v>313</v>
      </c>
    </row>
    <row r="20" spans="1:15" ht="12.75" customHeight="1">
      <c r="A20" s="145" t="s">
        <v>349</v>
      </c>
      <c r="B20" s="139" t="s">
        <v>350</v>
      </c>
      <c r="C20" s="293">
        <v>65</v>
      </c>
      <c r="D20" s="294"/>
      <c r="E20" s="283">
        <v>16</v>
      </c>
      <c r="F20" s="284"/>
      <c r="G20" s="290" t="s">
        <v>254</v>
      </c>
      <c r="H20" s="291"/>
      <c r="I20" s="292"/>
      <c r="J20" s="290" t="s">
        <v>109</v>
      </c>
      <c r="K20" s="292"/>
      <c r="L20" s="134">
        <v>160</v>
      </c>
      <c r="M20" s="140">
        <v>63</v>
      </c>
      <c r="N20" s="141">
        <v>1255.3800000000001</v>
      </c>
      <c r="O20" s="138" t="s">
        <v>313</v>
      </c>
    </row>
    <row r="21" spans="1:15" ht="12.75" customHeight="1">
      <c r="A21" s="299" t="s">
        <v>795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</row>
    <row r="22" spans="1:15" ht="12.75" customHeight="1">
      <c r="A22" s="301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</row>
    <row r="23" spans="1:15" ht="12.75" customHeight="1">
      <c r="A23" s="146" t="s">
        <v>371</v>
      </c>
      <c r="B23" s="127" t="s">
        <v>372</v>
      </c>
      <c r="C23" s="302">
        <v>15</v>
      </c>
      <c r="D23" s="303"/>
      <c r="E23" s="254">
        <v>16</v>
      </c>
      <c r="F23" s="255"/>
      <c r="G23" s="256" t="s">
        <v>254</v>
      </c>
      <c r="H23" s="257"/>
      <c r="I23" s="258"/>
      <c r="J23" s="259" t="s">
        <v>109</v>
      </c>
      <c r="K23" s="260"/>
      <c r="L23" s="96">
        <v>160</v>
      </c>
      <c r="M23" s="101">
        <v>4</v>
      </c>
      <c r="N23" s="115">
        <v>523.13</v>
      </c>
      <c r="O23" s="128" t="s">
        <v>313</v>
      </c>
    </row>
    <row r="24" spans="1:15" ht="12.75" customHeight="1">
      <c r="A24" s="142" t="s">
        <v>693</v>
      </c>
      <c r="B24" s="120" t="s">
        <v>373</v>
      </c>
      <c r="C24" s="247">
        <v>20</v>
      </c>
      <c r="D24" s="248"/>
      <c r="E24" s="245">
        <v>16</v>
      </c>
      <c r="F24" s="246"/>
      <c r="G24" s="236" t="s">
        <v>254</v>
      </c>
      <c r="H24" s="237"/>
      <c r="I24" s="238"/>
      <c r="J24" s="239" t="s">
        <v>109</v>
      </c>
      <c r="K24" s="240"/>
      <c r="L24" s="64">
        <v>160</v>
      </c>
      <c r="M24" s="100">
        <v>6.3</v>
      </c>
      <c r="N24" s="80">
        <v>523.13</v>
      </c>
      <c r="O24" s="73" t="s">
        <v>313</v>
      </c>
    </row>
    <row r="25" spans="1:15" ht="12.75" customHeight="1">
      <c r="A25" s="142" t="s">
        <v>374</v>
      </c>
      <c r="B25" s="120" t="s">
        <v>375</v>
      </c>
      <c r="C25" s="247">
        <v>25</v>
      </c>
      <c r="D25" s="248"/>
      <c r="E25" s="245">
        <v>16</v>
      </c>
      <c r="F25" s="246"/>
      <c r="G25" s="236" t="s">
        <v>254</v>
      </c>
      <c r="H25" s="237"/>
      <c r="I25" s="238"/>
      <c r="J25" s="239" t="s">
        <v>109</v>
      </c>
      <c r="K25" s="240"/>
      <c r="L25" s="64">
        <v>160</v>
      </c>
      <c r="M25" s="100">
        <v>8</v>
      </c>
      <c r="N25" s="80">
        <v>547.29</v>
      </c>
      <c r="O25" s="73" t="s">
        <v>313</v>
      </c>
    </row>
    <row r="26" spans="1:15" ht="12.75" customHeight="1">
      <c r="A26" s="142" t="s">
        <v>376</v>
      </c>
      <c r="B26" s="120" t="s">
        <v>377</v>
      </c>
      <c r="C26" s="247">
        <v>32</v>
      </c>
      <c r="D26" s="248"/>
      <c r="E26" s="245">
        <v>16</v>
      </c>
      <c r="F26" s="246"/>
      <c r="G26" s="236" t="s">
        <v>254</v>
      </c>
      <c r="H26" s="237"/>
      <c r="I26" s="238"/>
      <c r="J26" s="239" t="s">
        <v>109</v>
      </c>
      <c r="K26" s="240"/>
      <c r="L26" s="64">
        <v>160</v>
      </c>
      <c r="M26" s="100">
        <v>16</v>
      </c>
      <c r="N26" s="80">
        <v>632.5</v>
      </c>
      <c r="O26" s="73" t="s">
        <v>313</v>
      </c>
    </row>
    <row r="27" spans="1:15" ht="12.75" customHeight="1">
      <c r="A27" s="147" t="s">
        <v>378</v>
      </c>
      <c r="B27" s="121" t="s">
        <v>379</v>
      </c>
      <c r="C27" s="247">
        <v>40</v>
      </c>
      <c r="D27" s="248"/>
      <c r="E27" s="243">
        <v>16</v>
      </c>
      <c r="F27" s="244"/>
      <c r="G27" s="236" t="s">
        <v>254</v>
      </c>
      <c r="H27" s="237"/>
      <c r="I27" s="238"/>
      <c r="J27" s="239" t="s">
        <v>109</v>
      </c>
      <c r="K27" s="240"/>
      <c r="L27" s="64">
        <v>160</v>
      </c>
      <c r="M27" s="100">
        <v>25</v>
      </c>
      <c r="N27" s="80">
        <v>651.66999999999996</v>
      </c>
      <c r="O27" s="73" t="s">
        <v>313</v>
      </c>
    </row>
    <row r="28" spans="1:15" ht="39.75" customHeight="1">
      <c r="A28" s="295" t="s">
        <v>683</v>
      </c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7"/>
    </row>
    <row r="29" spans="1:15" ht="15" customHeight="1">
      <c r="A29" s="148" t="s">
        <v>351</v>
      </c>
      <c r="B29" s="124" t="s">
        <v>352</v>
      </c>
      <c r="C29" s="270">
        <v>15</v>
      </c>
      <c r="D29" s="271"/>
      <c r="E29" s="272">
        <v>16</v>
      </c>
      <c r="F29" s="273"/>
      <c r="G29" s="263" t="s">
        <v>254</v>
      </c>
      <c r="H29" s="264"/>
      <c r="I29" s="265"/>
      <c r="J29" s="310" t="s">
        <v>109</v>
      </c>
      <c r="K29" s="311"/>
      <c r="L29" s="70">
        <v>160</v>
      </c>
      <c r="M29" s="99">
        <v>4</v>
      </c>
      <c r="N29" s="98">
        <v>415.21</v>
      </c>
      <c r="O29" s="77" t="s">
        <v>313</v>
      </c>
    </row>
    <row r="30" spans="1:15" ht="15" customHeight="1">
      <c r="A30" s="144" t="s">
        <v>353</v>
      </c>
      <c r="B30" s="120" t="s">
        <v>354</v>
      </c>
      <c r="C30" s="247">
        <v>20</v>
      </c>
      <c r="D30" s="248"/>
      <c r="E30" s="245">
        <v>16</v>
      </c>
      <c r="F30" s="246"/>
      <c r="G30" s="236" t="s">
        <v>254</v>
      </c>
      <c r="H30" s="237"/>
      <c r="I30" s="238"/>
      <c r="J30" s="239" t="s">
        <v>109</v>
      </c>
      <c r="K30" s="240"/>
      <c r="L30" s="64">
        <v>160</v>
      </c>
      <c r="M30" s="100">
        <v>6.3</v>
      </c>
      <c r="N30" s="80">
        <v>415.21</v>
      </c>
      <c r="O30" s="73" t="s">
        <v>313</v>
      </c>
    </row>
    <row r="31" spans="1:15" ht="15" customHeight="1">
      <c r="A31" s="144" t="s">
        <v>355</v>
      </c>
      <c r="B31" s="120" t="s">
        <v>356</v>
      </c>
      <c r="C31" s="247">
        <v>25</v>
      </c>
      <c r="D31" s="248"/>
      <c r="E31" s="245">
        <v>16</v>
      </c>
      <c r="F31" s="246"/>
      <c r="G31" s="236" t="s">
        <v>254</v>
      </c>
      <c r="H31" s="237"/>
      <c r="I31" s="238"/>
      <c r="J31" s="239" t="s">
        <v>109</v>
      </c>
      <c r="K31" s="240"/>
      <c r="L31" s="64">
        <v>160</v>
      </c>
      <c r="M31" s="100">
        <v>8</v>
      </c>
      <c r="N31" s="80">
        <v>439.38</v>
      </c>
      <c r="O31" s="73" t="s">
        <v>313</v>
      </c>
    </row>
    <row r="32" spans="1:15" ht="15" customHeight="1">
      <c r="A32" s="144" t="s">
        <v>357</v>
      </c>
      <c r="B32" s="120" t="s">
        <v>358</v>
      </c>
      <c r="C32" s="247">
        <v>32</v>
      </c>
      <c r="D32" s="248"/>
      <c r="E32" s="245">
        <v>16</v>
      </c>
      <c r="F32" s="246"/>
      <c r="G32" s="236" t="s">
        <v>254</v>
      </c>
      <c r="H32" s="237"/>
      <c r="I32" s="238"/>
      <c r="J32" s="239" t="s">
        <v>109</v>
      </c>
      <c r="K32" s="240"/>
      <c r="L32" s="64">
        <v>160</v>
      </c>
      <c r="M32" s="100">
        <v>16</v>
      </c>
      <c r="N32" s="80">
        <v>509.17</v>
      </c>
      <c r="O32" s="73" t="s">
        <v>313</v>
      </c>
    </row>
    <row r="33" spans="1:16" ht="15" customHeight="1">
      <c r="A33" s="144" t="s">
        <v>359</v>
      </c>
      <c r="B33" s="120" t="s">
        <v>360</v>
      </c>
      <c r="C33" s="247">
        <v>32</v>
      </c>
      <c r="D33" s="248"/>
      <c r="E33" s="245">
        <v>16</v>
      </c>
      <c r="F33" s="246"/>
      <c r="G33" s="236" t="s">
        <v>254</v>
      </c>
      <c r="H33" s="237"/>
      <c r="I33" s="238"/>
      <c r="J33" s="239" t="s">
        <v>109</v>
      </c>
      <c r="K33" s="240"/>
      <c r="L33" s="64">
        <v>160</v>
      </c>
      <c r="M33" s="100">
        <v>16</v>
      </c>
      <c r="N33" s="80">
        <v>780.5</v>
      </c>
      <c r="O33" s="73" t="s">
        <v>313</v>
      </c>
    </row>
    <row r="34" spans="1:16" ht="15" customHeight="1">
      <c r="A34" s="144" t="s">
        <v>361</v>
      </c>
      <c r="B34" s="120" t="s">
        <v>362</v>
      </c>
      <c r="C34" s="247">
        <v>40</v>
      </c>
      <c r="D34" s="248"/>
      <c r="E34" s="246">
        <v>16</v>
      </c>
      <c r="F34" s="269"/>
      <c r="G34" s="236" t="s">
        <v>254</v>
      </c>
      <c r="H34" s="237"/>
      <c r="I34" s="238"/>
      <c r="J34" s="239" t="s">
        <v>109</v>
      </c>
      <c r="K34" s="240"/>
      <c r="L34" s="64">
        <v>160</v>
      </c>
      <c r="M34" s="100">
        <v>25</v>
      </c>
      <c r="N34" s="80">
        <v>528.33000000000004</v>
      </c>
      <c r="O34" s="73" t="s">
        <v>313</v>
      </c>
    </row>
    <row r="35" spans="1:16" ht="15" customHeight="1">
      <c r="A35" s="144" t="s">
        <v>363</v>
      </c>
      <c r="B35" s="120" t="s">
        <v>364</v>
      </c>
      <c r="C35" s="247">
        <v>40</v>
      </c>
      <c r="D35" s="248"/>
      <c r="E35" s="246">
        <v>16</v>
      </c>
      <c r="F35" s="269"/>
      <c r="G35" s="236" t="s">
        <v>254</v>
      </c>
      <c r="H35" s="237"/>
      <c r="I35" s="238"/>
      <c r="J35" s="239" t="s">
        <v>109</v>
      </c>
      <c r="K35" s="240"/>
      <c r="L35" s="64">
        <v>160</v>
      </c>
      <c r="M35" s="100">
        <v>25</v>
      </c>
      <c r="N35" s="80">
        <v>799.67</v>
      </c>
      <c r="O35" s="73" t="s">
        <v>313</v>
      </c>
    </row>
    <row r="36" spans="1:16" ht="15" customHeight="1">
      <c r="A36" s="144" t="s">
        <v>365</v>
      </c>
      <c r="B36" s="120" t="s">
        <v>366</v>
      </c>
      <c r="C36" s="247">
        <v>50</v>
      </c>
      <c r="D36" s="248"/>
      <c r="E36" s="246">
        <v>16</v>
      </c>
      <c r="F36" s="269"/>
      <c r="G36" s="236" t="s">
        <v>254</v>
      </c>
      <c r="H36" s="237"/>
      <c r="I36" s="238"/>
      <c r="J36" s="239" t="s">
        <v>109</v>
      </c>
      <c r="K36" s="240"/>
      <c r="L36" s="64">
        <v>160</v>
      </c>
      <c r="M36" s="100">
        <v>40</v>
      </c>
      <c r="N36" s="80">
        <v>588.33000000000004</v>
      </c>
      <c r="O36" s="73" t="s">
        <v>313</v>
      </c>
    </row>
    <row r="37" spans="1:16" ht="15" customHeight="1">
      <c r="A37" s="144" t="s">
        <v>367</v>
      </c>
      <c r="B37" s="120" t="s">
        <v>368</v>
      </c>
      <c r="C37" s="247">
        <v>50</v>
      </c>
      <c r="D37" s="248"/>
      <c r="E37" s="246">
        <v>16</v>
      </c>
      <c r="F37" s="269"/>
      <c r="G37" s="236" t="s">
        <v>254</v>
      </c>
      <c r="H37" s="237"/>
      <c r="I37" s="238"/>
      <c r="J37" s="239" t="s">
        <v>109</v>
      </c>
      <c r="K37" s="240"/>
      <c r="L37" s="64">
        <v>160</v>
      </c>
      <c r="M37" s="100">
        <v>40</v>
      </c>
      <c r="N37" s="80">
        <v>859.67</v>
      </c>
      <c r="O37" s="73" t="s">
        <v>313</v>
      </c>
    </row>
    <row r="38" spans="1:16" ht="15" customHeight="1">
      <c r="A38" s="145" t="s">
        <v>369</v>
      </c>
      <c r="B38" s="125" t="s">
        <v>370</v>
      </c>
      <c r="C38" s="247">
        <v>65</v>
      </c>
      <c r="D38" s="248"/>
      <c r="E38" s="306">
        <v>16</v>
      </c>
      <c r="F38" s="307"/>
      <c r="G38" s="236" t="s">
        <v>254</v>
      </c>
      <c r="H38" s="237"/>
      <c r="I38" s="238"/>
      <c r="J38" s="239" t="s">
        <v>109</v>
      </c>
      <c r="K38" s="240"/>
      <c r="L38" s="64">
        <v>160</v>
      </c>
      <c r="M38" s="100">
        <v>63</v>
      </c>
      <c r="N38" s="80">
        <v>1038</v>
      </c>
      <c r="O38" s="73" t="s">
        <v>313</v>
      </c>
    </row>
    <row r="39" spans="1:16" ht="43.5" customHeight="1">
      <c r="A39" s="304" t="s">
        <v>794</v>
      </c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89"/>
    </row>
    <row r="40" spans="1:16" ht="15" customHeight="1">
      <c r="A40" s="148" t="s">
        <v>519</v>
      </c>
      <c r="B40" s="126" t="s">
        <v>688</v>
      </c>
      <c r="C40" s="241">
        <v>15</v>
      </c>
      <c r="D40" s="242"/>
      <c r="E40" s="272">
        <v>16</v>
      </c>
      <c r="F40" s="273"/>
      <c r="G40" s="236" t="s">
        <v>254</v>
      </c>
      <c r="H40" s="237"/>
      <c r="I40" s="238"/>
      <c r="J40" s="239" t="s">
        <v>109</v>
      </c>
      <c r="K40" s="240"/>
      <c r="L40" s="64">
        <v>160</v>
      </c>
      <c r="M40" s="100">
        <v>4</v>
      </c>
      <c r="N40" s="66">
        <v>417.5</v>
      </c>
      <c r="O40" s="64" t="s">
        <v>313</v>
      </c>
    </row>
    <row r="41" spans="1:16" ht="15" customHeight="1">
      <c r="A41" s="144" t="s">
        <v>520</v>
      </c>
      <c r="B41" s="120" t="s">
        <v>689</v>
      </c>
      <c r="C41" s="241">
        <v>20</v>
      </c>
      <c r="D41" s="242"/>
      <c r="E41" s="245">
        <v>16</v>
      </c>
      <c r="F41" s="246"/>
      <c r="G41" s="236" t="s">
        <v>254</v>
      </c>
      <c r="H41" s="237"/>
      <c r="I41" s="238"/>
      <c r="J41" s="239" t="s">
        <v>109</v>
      </c>
      <c r="K41" s="240"/>
      <c r="L41" s="64">
        <v>160</v>
      </c>
      <c r="M41" s="100">
        <v>6.3</v>
      </c>
      <c r="N41" s="66">
        <v>420.83</v>
      </c>
      <c r="O41" s="64" t="s">
        <v>313</v>
      </c>
    </row>
    <row r="42" spans="1:16" ht="15" customHeight="1">
      <c r="A42" s="144" t="s">
        <v>521</v>
      </c>
      <c r="B42" s="120" t="s">
        <v>690</v>
      </c>
      <c r="C42" s="241">
        <v>25</v>
      </c>
      <c r="D42" s="242"/>
      <c r="E42" s="245">
        <v>16</v>
      </c>
      <c r="F42" s="246"/>
      <c r="G42" s="236" t="s">
        <v>254</v>
      </c>
      <c r="H42" s="237"/>
      <c r="I42" s="238"/>
      <c r="J42" s="239" t="s">
        <v>109</v>
      </c>
      <c r="K42" s="240"/>
      <c r="L42" s="64">
        <v>160</v>
      </c>
      <c r="M42" s="100">
        <v>8</v>
      </c>
      <c r="N42" s="66">
        <v>452.5</v>
      </c>
      <c r="O42" s="64" t="s">
        <v>313</v>
      </c>
    </row>
    <row r="43" spans="1:16" ht="15" customHeight="1">
      <c r="A43" s="144" t="s">
        <v>522</v>
      </c>
      <c r="B43" s="120" t="s">
        <v>523</v>
      </c>
      <c r="C43" s="241">
        <v>32</v>
      </c>
      <c r="D43" s="242"/>
      <c r="E43" s="245">
        <v>16</v>
      </c>
      <c r="F43" s="246"/>
      <c r="G43" s="236" t="s">
        <v>254</v>
      </c>
      <c r="H43" s="237"/>
      <c r="I43" s="238"/>
      <c r="J43" s="239" t="s">
        <v>109</v>
      </c>
      <c r="K43" s="240"/>
      <c r="L43" s="64">
        <v>160</v>
      </c>
      <c r="M43" s="100">
        <v>16</v>
      </c>
      <c r="N43" s="66">
        <v>477.5</v>
      </c>
      <c r="O43" s="64" t="s">
        <v>313</v>
      </c>
    </row>
    <row r="44" spans="1:16" ht="15" customHeight="1">
      <c r="A44" s="144" t="s">
        <v>524</v>
      </c>
      <c r="B44" s="120" t="s">
        <v>525</v>
      </c>
      <c r="C44" s="241">
        <v>40</v>
      </c>
      <c r="D44" s="242"/>
      <c r="E44" s="245">
        <v>16</v>
      </c>
      <c r="F44" s="246"/>
      <c r="G44" s="236" t="s">
        <v>254</v>
      </c>
      <c r="H44" s="237"/>
      <c r="I44" s="238"/>
      <c r="J44" s="239" t="s">
        <v>109</v>
      </c>
      <c r="K44" s="240"/>
      <c r="L44" s="64">
        <v>160</v>
      </c>
      <c r="M44" s="100">
        <v>25</v>
      </c>
      <c r="N44" s="66">
        <v>569.46</v>
      </c>
      <c r="O44" s="64" t="s">
        <v>313</v>
      </c>
    </row>
    <row r="45" spans="1:16" ht="15" customHeight="1">
      <c r="A45" s="144" t="s">
        <v>526</v>
      </c>
      <c r="B45" s="120" t="s">
        <v>527</v>
      </c>
      <c r="C45" s="241">
        <v>50</v>
      </c>
      <c r="D45" s="242"/>
      <c r="E45" s="245">
        <v>16</v>
      </c>
      <c r="F45" s="246"/>
      <c r="G45" s="236" t="s">
        <v>254</v>
      </c>
      <c r="H45" s="237"/>
      <c r="I45" s="238"/>
      <c r="J45" s="239" t="s">
        <v>109</v>
      </c>
      <c r="K45" s="240"/>
      <c r="L45" s="64">
        <v>160</v>
      </c>
      <c r="M45" s="100">
        <v>40</v>
      </c>
      <c r="N45" s="66">
        <v>639.46</v>
      </c>
      <c r="O45" s="64" t="s">
        <v>313</v>
      </c>
    </row>
    <row r="46" spans="1:16" ht="52.5" customHeight="1">
      <c r="A46" s="304" t="s">
        <v>796</v>
      </c>
      <c r="B46" s="305"/>
      <c r="C46" s="305"/>
      <c r="D46" s="305"/>
      <c r="E46" s="305"/>
      <c r="F46" s="305"/>
      <c r="G46" s="305"/>
      <c r="H46" s="305"/>
      <c r="I46" s="305"/>
      <c r="J46" s="305"/>
      <c r="K46" s="305"/>
      <c r="L46" s="305"/>
      <c r="M46" s="305"/>
      <c r="N46" s="305"/>
      <c r="O46" s="305"/>
    </row>
    <row r="47" spans="1:16" ht="15" customHeight="1">
      <c r="A47" s="148" t="s">
        <v>547</v>
      </c>
      <c r="B47" s="124" t="s">
        <v>548</v>
      </c>
      <c r="C47" s="270">
        <v>20</v>
      </c>
      <c r="D47" s="271"/>
      <c r="E47" s="308">
        <v>16</v>
      </c>
      <c r="F47" s="309"/>
      <c r="G47" s="263" t="s">
        <v>254</v>
      </c>
      <c r="H47" s="264"/>
      <c r="I47" s="265"/>
      <c r="J47" s="310" t="s">
        <v>109</v>
      </c>
      <c r="K47" s="311"/>
      <c r="L47" s="70">
        <v>160</v>
      </c>
      <c r="M47" s="100">
        <v>6.3</v>
      </c>
      <c r="N47" s="66">
        <v>428.54</v>
      </c>
      <c r="O47" s="64" t="s">
        <v>313</v>
      </c>
    </row>
    <row r="48" spans="1:16" ht="15" customHeight="1">
      <c r="A48" s="144" t="s">
        <v>549</v>
      </c>
      <c r="B48" s="120" t="s">
        <v>550</v>
      </c>
      <c r="C48" s="247">
        <v>25</v>
      </c>
      <c r="D48" s="248"/>
      <c r="E48" s="261">
        <v>16</v>
      </c>
      <c r="F48" s="262"/>
      <c r="G48" s="263" t="s">
        <v>254</v>
      </c>
      <c r="H48" s="264"/>
      <c r="I48" s="265"/>
      <c r="J48" s="310" t="s">
        <v>109</v>
      </c>
      <c r="K48" s="311"/>
      <c r="L48" s="64">
        <v>160</v>
      </c>
      <c r="M48" s="100">
        <v>8</v>
      </c>
      <c r="N48" s="66">
        <v>460.21</v>
      </c>
      <c r="O48" s="64" t="s">
        <v>313</v>
      </c>
    </row>
    <row r="49" spans="1:15" ht="15" customHeight="1">
      <c r="A49" s="144" t="s">
        <v>551</v>
      </c>
      <c r="B49" s="120" t="s">
        <v>552</v>
      </c>
      <c r="C49" s="247">
        <v>25</v>
      </c>
      <c r="D49" s="248"/>
      <c r="E49" s="261">
        <v>16</v>
      </c>
      <c r="F49" s="262"/>
      <c r="G49" s="263" t="s">
        <v>254</v>
      </c>
      <c r="H49" s="264"/>
      <c r="I49" s="265"/>
      <c r="J49" s="310" t="s">
        <v>109</v>
      </c>
      <c r="K49" s="311"/>
      <c r="L49" s="64">
        <v>160</v>
      </c>
      <c r="M49" s="100">
        <v>8</v>
      </c>
      <c r="N49" s="66">
        <v>514.16999999999996</v>
      </c>
      <c r="O49" s="64" t="s">
        <v>313</v>
      </c>
    </row>
    <row r="50" spans="1:15" ht="15" customHeight="1">
      <c r="A50" s="144" t="s">
        <v>553</v>
      </c>
      <c r="B50" s="120" t="s">
        <v>554</v>
      </c>
      <c r="C50" s="247">
        <v>32</v>
      </c>
      <c r="D50" s="248"/>
      <c r="E50" s="261">
        <v>16</v>
      </c>
      <c r="F50" s="262"/>
      <c r="G50" s="263" t="s">
        <v>254</v>
      </c>
      <c r="H50" s="264"/>
      <c r="I50" s="265"/>
      <c r="J50" s="310" t="s">
        <v>109</v>
      </c>
      <c r="K50" s="311"/>
      <c r="L50" s="64">
        <v>160</v>
      </c>
      <c r="M50" s="100">
        <v>16</v>
      </c>
      <c r="N50" s="66">
        <v>485.21</v>
      </c>
      <c r="O50" s="64" t="s">
        <v>313</v>
      </c>
    </row>
    <row r="51" spans="1:15" ht="15" customHeight="1">
      <c r="A51" s="144" t="s">
        <v>555</v>
      </c>
      <c r="B51" s="120" t="s">
        <v>556</v>
      </c>
      <c r="C51" s="247">
        <v>32</v>
      </c>
      <c r="D51" s="248"/>
      <c r="E51" s="261">
        <v>16</v>
      </c>
      <c r="F51" s="262"/>
      <c r="G51" s="263" t="s">
        <v>254</v>
      </c>
      <c r="H51" s="264"/>
      <c r="I51" s="265"/>
      <c r="J51" s="310" t="s">
        <v>109</v>
      </c>
      <c r="K51" s="311"/>
      <c r="L51" s="64">
        <v>160</v>
      </c>
      <c r="M51" s="100">
        <v>16</v>
      </c>
      <c r="N51" s="66">
        <v>539.16999999999996</v>
      </c>
      <c r="O51" s="64" t="s">
        <v>313</v>
      </c>
    </row>
    <row r="52" spans="1:15" ht="15" customHeight="1">
      <c r="A52" s="144" t="s">
        <v>557</v>
      </c>
      <c r="B52" s="120" t="s">
        <v>558</v>
      </c>
      <c r="C52" s="247">
        <v>40</v>
      </c>
      <c r="D52" s="248"/>
      <c r="E52" s="261">
        <v>16</v>
      </c>
      <c r="F52" s="262"/>
      <c r="G52" s="263" t="s">
        <v>254</v>
      </c>
      <c r="H52" s="264"/>
      <c r="I52" s="265"/>
      <c r="J52" s="310" t="s">
        <v>109</v>
      </c>
      <c r="K52" s="311"/>
      <c r="L52" s="64">
        <v>160</v>
      </c>
      <c r="M52" s="100">
        <v>25</v>
      </c>
      <c r="N52" s="66">
        <v>552.5</v>
      </c>
      <c r="O52" s="64" t="s">
        <v>313</v>
      </c>
    </row>
    <row r="53" spans="1:15" ht="15" customHeight="1">
      <c r="A53" s="144" t="s">
        <v>559</v>
      </c>
      <c r="B53" s="120" t="s">
        <v>560</v>
      </c>
      <c r="C53" s="247">
        <v>50</v>
      </c>
      <c r="D53" s="248"/>
      <c r="E53" s="261">
        <v>16</v>
      </c>
      <c r="F53" s="262"/>
      <c r="G53" s="263" t="s">
        <v>254</v>
      </c>
      <c r="H53" s="264"/>
      <c r="I53" s="265"/>
      <c r="J53" s="310" t="s">
        <v>109</v>
      </c>
      <c r="K53" s="311"/>
      <c r="L53" s="64">
        <v>160</v>
      </c>
      <c r="M53" s="100">
        <v>40</v>
      </c>
      <c r="N53" s="66">
        <v>622.5</v>
      </c>
      <c r="O53" s="64" t="s">
        <v>313</v>
      </c>
    </row>
    <row r="54" spans="1:15" ht="15" customHeight="1">
      <c r="A54" s="149" t="s">
        <v>561</v>
      </c>
      <c r="B54" s="122" t="s">
        <v>562</v>
      </c>
      <c r="C54" s="316">
        <v>65</v>
      </c>
      <c r="D54" s="317"/>
      <c r="E54" s="314">
        <v>16</v>
      </c>
      <c r="F54" s="315"/>
      <c r="G54" s="266" t="s">
        <v>254</v>
      </c>
      <c r="H54" s="267"/>
      <c r="I54" s="268"/>
      <c r="J54" s="312" t="s">
        <v>109</v>
      </c>
      <c r="K54" s="313"/>
      <c r="L54" s="65">
        <v>160</v>
      </c>
      <c r="M54" s="102">
        <v>63</v>
      </c>
      <c r="N54" s="67">
        <v>789.17</v>
      </c>
      <c r="O54" s="65" t="s">
        <v>313</v>
      </c>
    </row>
    <row r="55" spans="1:15" ht="36.75" customHeight="1">
      <c r="A55" s="249" t="s">
        <v>805</v>
      </c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1"/>
    </row>
    <row r="56" spans="1:15" ht="15.75" customHeight="1">
      <c r="A56" s="146" t="s">
        <v>528</v>
      </c>
      <c r="B56" s="127" t="s">
        <v>686</v>
      </c>
      <c r="C56" s="252">
        <v>15</v>
      </c>
      <c r="D56" s="253"/>
      <c r="E56" s="254">
        <v>16</v>
      </c>
      <c r="F56" s="255"/>
      <c r="G56" s="256" t="s">
        <v>254</v>
      </c>
      <c r="H56" s="257"/>
      <c r="I56" s="258"/>
      <c r="J56" s="259" t="s">
        <v>109</v>
      </c>
      <c r="K56" s="260"/>
      <c r="L56" s="96">
        <v>160</v>
      </c>
      <c r="M56" s="101">
        <v>4</v>
      </c>
      <c r="N56" s="97">
        <v>494.58</v>
      </c>
      <c r="O56" s="96" t="s">
        <v>313</v>
      </c>
    </row>
    <row r="57" spans="1:15" ht="14.25" customHeight="1">
      <c r="A57" s="142" t="s">
        <v>529</v>
      </c>
      <c r="B57" s="120" t="s">
        <v>530</v>
      </c>
      <c r="C57" s="241">
        <v>20</v>
      </c>
      <c r="D57" s="242"/>
      <c r="E57" s="245">
        <v>16</v>
      </c>
      <c r="F57" s="246"/>
      <c r="G57" s="236" t="s">
        <v>254</v>
      </c>
      <c r="H57" s="237"/>
      <c r="I57" s="238"/>
      <c r="J57" s="239" t="s">
        <v>109</v>
      </c>
      <c r="K57" s="240"/>
      <c r="L57" s="64">
        <v>160</v>
      </c>
      <c r="M57" s="100">
        <v>6.3</v>
      </c>
      <c r="N57" s="66">
        <v>497.92</v>
      </c>
      <c r="O57" s="64" t="s">
        <v>313</v>
      </c>
    </row>
    <row r="58" spans="1:15" ht="13.5" customHeight="1">
      <c r="A58" s="142" t="s">
        <v>531</v>
      </c>
      <c r="B58" s="120" t="s">
        <v>532</v>
      </c>
      <c r="C58" s="241">
        <v>25</v>
      </c>
      <c r="D58" s="242"/>
      <c r="E58" s="245">
        <v>16</v>
      </c>
      <c r="F58" s="246"/>
      <c r="G58" s="236" t="s">
        <v>254</v>
      </c>
      <c r="H58" s="237"/>
      <c r="I58" s="238"/>
      <c r="J58" s="239" t="s">
        <v>109</v>
      </c>
      <c r="K58" s="240"/>
      <c r="L58" s="64">
        <v>160</v>
      </c>
      <c r="M58" s="100">
        <v>8</v>
      </c>
      <c r="N58" s="66">
        <v>529.58000000000004</v>
      </c>
      <c r="O58" s="64" t="s">
        <v>313</v>
      </c>
    </row>
    <row r="59" spans="1:15" ht="14.25" customHeight="1">
      <c r="A59" s="142" t="s">
        <v>533</v>
      </c>
      <c r="B59" s="120" t="s">
        <v>534</v>
      </c>
      <c r="C59" s="241">
        <v>32</v>
      </c>
      <c r="D59" s="242"/>
      <c r="E59" s="245">
        <v>16</v>
      </c>
      <c r="F59" s="246"/>
      <c r="G59" s="236" t="s">
        <v>254</v>
      </c>
      <c r="H59" s="237"/>
      <c r="I59" s="238"/>
      <c r="J59" s="239" t="s">
        <v>109</v>
      </c>
      <c r="K59" s="240"/>
      <c r="L59" s="64">
        <v>160</v>
      </c>
      <c r="M59" s="100">
        <v>16</v>
      </c>
      <c r="N59" s="66">
        <v>662.5</v>
      </c>
      <c r="O59" s="64" t="s">
        <v>313</v>
      </c>
    </row>
    <row r="60" spans="1:15" ht="15" customHeight="1">
      <c r="A60" s="142" t="s">
        <v>535</v>
      </c>
      <c r="B60" s="120" t="s">
        <v>536</v>
      </c>
      <c r="C60" s="241">
        <v>32</v>
      </c>
      <c r="D60" s="242"/>
      <c r="E60" s="245">
        <v>16</v>
      </c>
      <c r="F60" s="246"/>
      <c r="G60" s="236" t="s">
        <v>254</v>
      </c>
      <c r="H60" s="237"/>
      <c r="I60" s="238"/>
      <c r="J60" s="239" t="s">
        <v>109</v>
      </c>
      <c r="K60" s="240"/>
      <c r="L60" s="64">
        <v>160</v>
      </c>
      <c r="M60" s="100">
        <v>16</v>
      </c>
      <c r="N60" s="66">
        <v>1027.8800000000001</v>
      </c>
      <c r="O60" s="64" t="s">
        <v>313</v>
      </c>
    </row>
    <row r="61" spans="1:15" ht="14.25" customHeight="1">
      <c r="A61" s="142" t="s">
        <v>537</v>
      </c>
      <c r="B61" s="120" t="s">
        <v>538</v>
      </c>
      <c r="C61" s="241">
        <v>40</v>
      </c>
      <c r="D61" s="242"/>
      <c r="E61" s="245">
        <v>16</v>
      </c>
      <c r="F61" s="246"/>
      <c r="G61" s="236" t="s">
        <v>254</v>
      </c>
      <c r="H61" s="237"/>
      <c r="I61" s="238"/>
      <c r="J61" s="239" t="s">
        <v>109</v>
      </c>
      <c r="K61" s="240"/>
      <c r="L61" s="64">
        <v>160</v>
      </c>
      <c r="M61" s="100">
        <v>25</v>
      </c>
      <c r="N61" s="66">
        <v>615</v>
      </c>
      <c r="O61" s="64" t="s">
        <v>313</v>
      </c>
    </row>
    <row r="62" spans="1:15" ht="13.5" customHeight="1">
      <c r="A62" s="142" t="s">
        <v>539</v>
      </c>
      <c r="B62" s="120" t="s">
        <v>540</v>
      </c>
      <c r="C62" s="241">
        <v>40</v>
      </c>
      <c r="D62" s="242"/>
      <c r="E62" s="245">
        <v>16</v>
      </c>
      <c r="F62" s="246"/>
      <c r="G62" s="236" t="s">
        <v>254</v>
      </c>
      <c r="H62" s="237"/>
      <c r="I62" s="238"/>
      <c r="J62" s="239" t="s">
        <v>109</v>
      </c>
      <c r="K62" s="240"/>
      <c r="L62" s="64">
        <v>160</v>
      </c>
      <c r="M62" s="100">
        <v>25</v>
      </c>
      <c r="N62" s="66">
        <v>1041.21</v>
      </c>
      <c r="O62" s="64" t="s">
        <v>313</v>
      </c>
    </row>
    <row r="63" spans="1:15" ht="15" customHeight="1">
      <c r="A63" s="142" t="s">
        <v>541</v>
      </c>
      <c r="B63" s="120" t="s">
        <v>542</v>
      </c>
      <c r="C63" s="241">
        <v>50</v>
      </c>
      <c r="D63" s="242"/>
      <c r="E63" s="245">
        <v>16</v>
      </c>
      <c r="F63" s="246"/>
      <c r="G63" s="236" t="s">
        <v>254</v>
      </c>
      <c r="H63" s="237"/>
      <c r="I63" s="238"/>
      <c r="J63" s="239" t="s">
        <v>109</v>
      </c>
      <c r="K63" s="240"/>
      <c r="L63" s="64">
        <v>160</v>
      </c>
      <c r="M63" s="100">
        <v>40</v>
      </c>
      <c r="N63" s="66">
        <v>745.83</v>
      </c>
      <c r="O63" s="64" t="s">
        <v>313</v>
      </c>
    </row>
    <row r="64" spans="1:15" ht="13.5" customHeight="1">
      <c r="A64" s="142" t="s">
        <v>543</v>
      </c>
      <c r="B64" s="120" t="s">
        <v>544</v>
      </c>
      <c r="C64" s="241">
        <v>50</v>
      </c>
      <c r="D64" s="242"/>
      <c r="E64" s="245">
        <v>16</v>
      </c>
      <c r="F64" s="246"/>
      <c r="G64" s="236" t="s">
        <v>254</v>
      </c>
      <c r="H64" s="237"/>
      <c r="I64" s="238"/>
      <c r="J64" s="239" t="s">
        <v>109</v>
      </c>
      <c r="K64" s="240"/>
      <c r="L64" s="64">
        <v>160</v>
      </c>
      <c r="M64" s="100">
        <v>40</v>
      </c>
      <c r="N64" s="66">
        <v>1111.21</v>
      </c>
      <c r="O64" s="64" t="s">
        <v>313</v>
      </c>
    </row>
    <row r="65" spans="1:15" ht="13.5" customHeight="1">
      <c r="A65" s="147" t="s">
        <v>545</v>
      </c>
      <c r="B65" s="121" t="s">
        <v>546</v>
      </c>
      <c r="C65" s="241">
        <v>65</v>
      </c>
      <c r="D65" s="242"/>
      <c r="E65" s="243">
        <v>16</v>
      </c>
      <c r="F65" s="244"/>
      <c r="G65" s="236" t="s">
        <v>254</v>
      </c>
      <c r="H65" s="237"/>
      <c r="I65" s="238"/>
      <c r="J65" s="239" t="s">
        <v>109</v>
      </c>
      <c r="K65" s="240"/>
      <c r="L65" s="64">
        <v>160</v>
      </c>
      <c r="M65" s="100">
        <v>63</v>
      </c>
      <c r="N65" s="66">
        <v>1277.8800000000001</v>
      </c>
      <c r="O65" s="64" t="s">
        <v>313</v>
      </c>
    </row>
    <row r="66" spans="1:15" ht="13.5" customHeight="1"/>
    <row r="68" spans="1:15">
      <c r="B68" s="151" t="s">
        <v>692</v>
      </c>
    </row>
  </sheetData>
  <sheetProtection password="8BF1" sheet="1" objects="1" scenarios="1"/>
  <mergeCells count="233">
    <mergeCell ref="P14:AD14"/>
    <mergeCell ref="J47:K47"/>
    <mergeCell ref="J48:K48"/>
    <mergeCell ref="J49:K49"/>
    <mergeCell ref="J50:K50"/>
    <mergeCell ref="J51:K51"/>
    <mergeCell ref="J52:K52"/>
    <mergeCell ref="J53:K53"/>
    <mergeCell ref="J54:K54"/>
    <mergeCell ref="J43:K43"/>
    <mergeCell ref="J44:K44"/>
    <mergeCell ref="J45:K45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A46:O46"/>
    <mergeCell ref="E54:F54"/>
    <mergeCell ref="C54:D54"/>
    <mergeCell ref="C47:D47"/>
    <mergeCell ref="C48:D48"/>
    <mergeCell ref="C49:D49"/>
    <mergeCell ref="G47:I47"/>
    <mergeCell ref="G48:I48"/>
    <mergeCell ref="G49:I49"/>
    <mergeCell ref="E47:F47"/>
    <mergeCell ref="G50:I50"/>
    <mergeCell ref="E51:F51"/>
    <mergeCell ref="E50:F50"/>
    <mergeCell ref="C50:D50"/>
    <mergeCell ref="E48:F48"/>
    <mergeCell ref="E49:F49"/>
    <mergeCell ref="G43:I43"/>
    <mergeCell ref="G44:I44"/>
    <mergeCell ref="G45:I45"/>
    <mergeCell ref="J38:K38"/>
    <mergeCell ref="C40:D40"/>
    <mergeCell ref="C41:D41"/>
    <mergeCell ref="J40:K40"/>
    <mergeCell ref="J41:K41"/>
    <mergeCell ref="G38:I38"/>
    <mergeCell ref="E40:F40"/>
    <mergeCell ref="E41:F41"/>
    <mergeCell ref="E42:F42"/>
    <mergeCell ref="C42:D42"/>
    <mergeCell ref="A39:O39"/>
    <mergeCell ref="E43:F43"/>
    <mergeCell ref="E44:F44"/>
    <mergeCell ref="E45:F45"/>
    <mergeCell ref="C43:D43"/>
    <mergeCell ref="C44:D44"/>
    <mergeCell ref="C45:D45"/>
    <mergeCell ref="J42:K42"/>
    <mergeCell ref="C38:D38"/>
    <mergeCell ref="E38:F38"/>
    <mergeCell ref="G33:I33"/>
    <mergeCell ref="G34:I34"/>
    <mergeCell ref="G35:I35"/>
    <mergeCell ref="G36:I36"/>
    <mergeCell ref="G37:I37"/>
    <mergeCell ref="G40:I40"/>
    <mergeCell ref="G41:I41"/>
    <mergeCell ref="G42:I42"/>
    <mergeCell ref="G29:I29"/>
    <mergeCell ref="G30:I30"/>
    <mergeCell ref="G31:I31"/>
    <mergeCell ref="G32:I32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G8:I8"/>
    <mergeCell ref="G9:I9"/>
    <mergeCell ref="A28:O28"/>
    <mergeCell ref="A13:O13"/>
    <mergeCell ref="C6:D6"/>
    <mergeCell ref="C7:D7"/>
    <mergeCell ref="E24:F24"/>
    <mergeCell ref="G24:I24"/>
    <mergeCell ref="J24:K24"/>
    <mergeCell ref="J14:K14"/>
    <mergeCell ref="E19:F19"/>
    <mergeCell ref="E20:F20"/>
    <mergeCell ref="E25:F25"/>
    <mergeCell ref="G25:I25"/>
    <mergeCell ref="J25:K25"/>
    <mergeCell ref="C26:D26"/>
    <mergeCell ref="E26:F26"/>
    <mergeCell ref="G26:I26"/>
    <mergeCell ref="J26:K26"/>
    <mergeCell ref="C27:D27"/>
    <mergeCell ref="A21:O22"/>
    <mergeCell ref="C23:D23"/>
    <mergeCell ref="E23:F23"/>
    <mergeCell ref="G23:I23"/>
    <mergeCell ref="E4:F4"/>
    <mergeCell ref="E7:F7"/>
    <mergeCell ref="E8:F8"/>
    <mergeCell ref="E9:F9"/>
    <mergeCell ref="E16:F16"/>
    <mergeCell ref="C12:D12"/>
    <mergeCell ref="C14:D14"/>
    <mergeCell ref="C10:D10"/>
    <mergeCell ref="C11:D11"/>
    <mergeCell ref="C15:D15"/>
    <mergeCell ref="C16:D16"/>
    <mergeCell ref="J23:K23"/>
    <mergeCell ref="C24:D24"/>
    <mergeCell ref="E15:F15"/>
    <mergeCell ref="J15:K15"/>
    <mergeCell ref="J16:K16"/>
    <mergeCell ref="J17:K17"/>
    <mergeCell ref="J18:K18"/>
    <mergeCell ref="J19:K19"/>
    <mergeCell ref="J20:K20"/>
    <mergeCell ref="G15:I15"/>
    <mergeCell ref="G16:I16"/>
    <mergeCell ref="E17:F17"/>
    <mergeCell ref="E18:F18"/>
    <mergeCell ref="C17:D17"/>
    <mergeCell ref="C18:D18"/>
    <mergeCell ref="C19:D19"/>
    <mergeCell ref="C20:D20"/>
    <mergeCell ref="G17:I17"/>
    <mergeCell ref="G18:I18"/>
    <mergeCell ref="G19:I19"/>
    <mergeCell ref="G20:I20"/>
    <mergeCell ref="C1:D1"/>
    <mergeCell ref="E1:F1"/>
    <mergeCell ref="G1:I1"/>
    <mergeCell ref="J1:K1"/>
    <mergeCell ref="A2:O2"/>
    <mergeCell ref="A3:O3"/>
    <mergeCell ref="C4:D4"/>
    <mergeCell ref="C5:D5"/>
    <mergeCell ref="E14:F14"/>
    <mergeCell ref="C8:D8"/>
    <mergeCell ref="C9:D9"/>
    <mergeCell ref="E10:F10"/>
    <mergeCell ref="E11:F11"/>
    <mergeCell ref="E12:F12"/>
    <mergeCell ref="G10:I10"/>
    <mergeCell ref="G11:I11"/>
    <mergeCell ref="G12:I12"/>
    <mergeCell ref="G14:I14"/>
    <mergeCell ref="G4:I4"/>
    <mergeCell ref="E5:F5"/>
    <mergeCell ref="E6:F6"/>
    <mergeCell ref="G5:I5"/>
    <mergeCell ref="G6:I6"/>
    <mergeCell ref="G7:I7"/>
    <mergeCell ref="E35:F35"/>
    <mergeCell ref="E36:F36"/>
    <mergeCell ref="E37:F37"/>
    <mergeCell ref="E30:F30"/>
    <mergeCell ref="E31:F31"/>
    <mergeCell ref="E32:F32"/>
    <mergeCell ref="C29:D29"/>
    <mergeCell ref="C30:D30"/>
    <mergeCell ref="C31:D31"/>
    <mergeCell ref="C32:D32"/>
    <mergeCell ref="C33:D33"/>
    <mergeCell ref="C34:D34"/>
    <mergeCell ref="E33:F33"/>
    <mergeCell ref="E34:F34"/>
    <mergeCell ref="E29:F29"/>
    <mergeCell ref="C35:D35"/>
    <mergeCell ref="C36:D36"/>
    <mergeCell ref="C37:D37"/>
    <mergeCell ref="E52:F52"/>
    <mergeCell ref="E53:F53"/>
    <mergeCell ref="C51:D51"/>
    <mergeCell ref="C52:D52"/>
    <mergeCell ref="C53:D53"/>
    <mergeCell ref="G51:I51"/>
    <mergeCell ref="G52:I52"/>
    <mergeCell ref="G53:I53"/>
    <mergeCell ref="G54:I54"/>
    <mergeCell ref="E27:F27"/>
    <mergeCell ref="G27:I27"/>
    <mergeCell ref="J27:K27"/>
    <mergeCell ref="C25:D25"/>
    <mergeCell ref="C62:D62"/>
    <mergeCell ref="E62:F62"/>
    <mergeCell ref="E63:F63"/>
    <mergeCell ref="C64:D64"/>
    <mergeCell ref="E64:F64"/>
    <mergeCell ref="C59:D59"/>
    <mergeCell ref="C60:D60"/>
    <mergeCell ref="C61:D61"/>
    <mergeCell ref="A55:O55"/>
    <mergeCell ref="C56:D56"/>
    <mergeCell ref="E56:F56"/>
    <mergeCell ref="G56:I56"/>
    <mergeCell ref="J56:K56"/>
    <mergeCell ref="C57:D57"/>
    <mergeCell ref="E57:F57"/>
    <mergeCell ref="G57:I57"/>
    <mergeCell ref="J57:K57"/>
    <mergeCell ref="C58:D58"/>
    <mergeCell ref="E58:F58"/>
    <mergeCell ref="J58:K58"/>
    <mergeCell ref="C65:D65"/>
    <mergeCell ref="E65:F65"/>
    <mergeCell ref="G65:I65"/>
    <mergeCell ref="J65:K65"/>
    <mergeCell ref="C63:D63"/>
    <mergeCell ref="G64:I64"/>
    <mergeCell ref="J63:K63"/>
    <mergeCell ref="J64:K64"/>
    <mergeCell ref="E59:F59"/>
    <mergeCell ref="E60:F60"/>
    <mergeCell ref="E61:F61"/>
    <mergeCell ref="G58:I58"/>
    <mergeCell ref="G59:I59"/>
    <mergeCell ref="G60:I60"/>
    <mergeCell ref="G61:I61"/>
    <mergeCell ref="G62:I62"/>
    <mergeCell ref="G63:I63"/>
    <mergeCell ref="J59:K59"/>
    <mergeCell ref="J60:K60"/>
    <mergeCell ref="J61:K61"/>
    <mergeCell ref="J62:K62"/>
  </mergeCells>
  <hyperlinks>
    <hyperlink ref="P1" location="Содержание!A1" display="&lt;&lt;&lt; Назад к содержанию"/>
  </hyperlinks>
  <pageMargins left="0.25" right="0.25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P171"/>
  <sheetViews>
    <sheetView showGridLines="0" zoomScaleNormal="100" workbookViewId="0">
      <selection activeCell="N124" sqref="N124"/>
    </sheetView>
  </sheetViews>
  <sheetFormatPr defaultRowHeight="15"/>
  <cols>
    <col min="1" max="1" width="16.6640625" style="43" customWidth="1"/>
    <col min="2" max="2" width="70.5" style="35" customWidth="1"/>
    <col min="3" max="3" width="6.33203125" style="20" customWidth="1"/>
    <col min="4" max="4" width="4.6640625" style="20" customWidth="1"/>
    <col min="5" max="5" width="4.1640625" style="20" customWidth="1"/>
    <col min="6" max="6" width="5.33203125" style="20" customWidth="1"/>
    <col min="7" max="7" width="3.5" style="20" customWidth="1"/>
    <col min="8" max="8" width="7.1640625" style="20" customWidth="1"/>
    <col min="9" max="10" width="9.33203125" style="20"/>
    <col min="11" max="11" width="9.83203125" style="20" customWidth="1"/>
    <col min="12" max="12" width="9.33203125" style="20"/>
    <col min="13" max="13" width="9.33203125" style="114"/>
    <col min="14" max="14" width="16.83203125" style="20" customWidth="1"/>
    <col min="15" max="15" width="18.5" style="20" customWidth="1"/>
    <col min="16" max="16" width="22.6640625" style="20" customWidth="1"/>
    <col min="17" max="16384" width="9.33203125" style="20"/>
  </cols>
  <sheetData>
    <row r="1" spans="1:16" ht="24">
      <c r="A1" s="29" t="s">
        <v>8</v>
      </c>
      <c r="B1" s="38" t="s">
        <v>2</v>
      </c>
      <c r="C1" s="387" t="s">
        <v>3</v>
      </c>
      <c r="D1" s="388"/>
      <c r="E1" s="389" t="s">
        <v>260</v>
      </c>
      <c r="F1" s="388"/>
      <c r="G1" s="389" t="s">
        <v>9</v>
      </c>
      <c r="H1" s="387"/>
      <c r="I1" s="388"/>
      <c r="J1" s="390" t="s">
        <v>4</v>
      </c>
      <c r="K1" s="388"/>
      <c r="L1" s="26" t="s">
        <v>5</v>
      </c>
      <c r="M1" s="28" t="s">
        <v>6</v>
      </c>
      <c r="N1" s="27" t="s">
        <v>691</v>
      </c>
      <c r="O1" s="26" t="s">
        <v>7</v>
      </c>
      <c r="P1" s="10" t="s">
        <v>14</v>
      </c>
    </row>
    <row r="2" spans="1:16" ht="31.5" customHeight="1">
      <c r="A2" s="340" t="s">
        <v>256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</row>
    <row r="3" spans="1:16" ht="30" customHeight="1">
      <c r="A3" s="25" t="s">
        <v>253</v>
      </c>
      <c r="B3" s="39" t="s">
        <v>252</v>
      </c>
      <c r="C3" s="381">
        <v>15</v>
      </c>
      <c r="D3" s="381"/>
      <c r="E3" s="382">
        <v>16</v>
      </c>
      <c r="F3" s="383"/>
      <c r="G3" s="384" t="s">
        <v>166</v>
      </c>
      <c r="H3" s="385"/>
      <c r="I3" s="386"/>
      <c r="J3" s="369" t="s">
        <v>316</v>
      </c>
      <c r="K3" s="370"/>
      <c r="L3" s="24">
        <v>200</v>
      </c>
      <c r="M3" s="23">
        <v>4</v>
      </c>
      <c r="N3" s="40">
        <v>866.19</v>
      </c>
      <c r="O3" s="81" t="s">
        <v>313</v>
      </c>
    </row>
    <row r="4" spans="1:16" ht="30" customHeight="1">
      <c r="A4" s="42" t="s">
        <v>251</v>
      </c>
      <c r="B4" s="36" t="s">
        <v>250</v>
      </c>
      <c r="C4" s="371">
        <v>20</v>
      </c>
      <c r="D4" s="371"/>
      <c r="E4" s="380">
        <v>16</v>
      </c>
      <c r="F4" s="365"/>
      <c r="G4" s="366" t="s">
        <v>166</v>
      </c>
      <c r="H4" s="367"/>
      <c r="I4" s="368"/>
      <c r="J4" s="369" t="s">
        <v>316</v>
      </c>
      <c r="K4" s="370"/>
      <c r="L4" s="22">
        <v>200</v>
      </c>
      <c r="M4" s="21">
        <v>6.3</v>
      </c>
      <c r="N4" s="41">
        <v>872.85</v>
      </c>
      <c r="O4" s="81" t="s">
        <v>313</v>
      </c>
    </row>
    <row r="5" spans="1:16" ht="30" customHeight="1">
      <c r="A5" s="42" t="s">
        <v>249</v>
      </c>
      <c r="B5" s="36" t="s">
        <v>248</v>
      </c>
      <c r="C5" s="371">
        <v>25</v>
      </c>
      <c r="D5" s="371"/>
      <c r="E5" s="380">
        <v>16</v>
      </c>
      <c r="F5" s="365"/>
      <c r="G5" s="366" t="s">
        <v>166</v>
      </c>
      <c r="H5" s="367"/>
      <c r="I5" s="368"/>
      <c r="J5" s="369" t="s">
        <v>316</v>
      </c>
      <c r="K5" s="370"/>
      <c r="L5" s="22">
        <v>200</v>
      </c>
      <c r="M5" s="21">
        <v>10</v>
      </c>
      <c r="N5" s="41">
        <v>881.19</v>
      </c>
      <c r="O5" s="81" t="s">
        <v>313</v>
      </c>
    </row>
    <row r="6" spans="1:16" ht="30" customHeight="1">
      <c r="A6" s="42" t="s">
        <v>247</v>
      </c>
      <c r="B6" s="36" t="s">
        <v>246</v>
      </c>
      <c r="C6" s="371">
        <v>25</v>
      </c>
      <c r="D6" s="371"/>
      <c r="E6" s="380">
        <v>16</v>
      </c>
      <c r="F6" s="365"/>
      <c r="G6" s="366" t="s">
        <v>166</v>
      </c>
      <c r="H6" s="367"/>
      <c r="I6" s="368"/>
      <c r="J6" s="369" t="s">
        <v>316</v>
      </c>
      <c r="K6" s="370"/>
      <c r="L6" s="22">
        <v>200</v>
      </c>
      <c r="M6" s="21">
        <v>10</v>
      </c>
      <c r="N6" s="41">
        <v>1058.69</v>
      </c>
      <c r="O6" s="81" t="s">
        <v>313</v>
      </c>
    </row>
    <row r="7" spans="1:16" ht="30" customHeight="1">
      <c r="A7" s="42" t="s">
        <v>245</v>
      </c>
      <c r="B7" s="36" t="s">
        <v>244</v>
      </c>
      <c r="C7" s="371">
        <v>32</v>
      </c>
      <c r="D7" s="371"/>
      <c r="E7" s="380">
        <v>16</v>
      </c>
      <c r="F7" s="365"/>
      <c r="G7" s="366" t="s">
        <v>166</v>
      </c>
      <c r="H7" s="367"/>
      <c r="I7" s="368"/>
      <c r="J7" s="369" t="s">
        <v>316</v>
      </c>
      <c r="K7" s="370"/>
      <c r="L7" s="22">
        <v>200</v>
      </c>
      <c r="M7" s="21">
        <v>16</v>
      </c>
      <c r="N7" s="41">
        <v>947.85</v>
      </c>
      <c r="O7" s="81" t="s">
        <v>313</v>
      </c>
    </row>
    <row r="8" spans="1:16" ht="30" customHeight="1">
      <c r="A8" s="42" t="s">
        <v>243</v>
      </c>
      <c r="B8" s="36" t="s">
        <v>318</v>
      </c>
      <c r="C8" s="371">
        <v>32</v>
      </c>
      <c r="D8" s="371"/>
      <c r="E8" s="380">
        <v>16</v>
      </c>
      <c r="F8" s="365"/>
      <c r="G8" s="366" t="s">
        <v>166</v>
      </c>
      <c r="H8" s="367"/>
      <c r="I8" s="368"/>
      <c r="J8" s="369" t="s">
        <v>316</v>
      </c>
      <c r="K8" s="370"/>
      <c r="L8" s="22">
        <v>200</v>
      </c>
      <c r="M8" s="21">
        <v>16</v>
      </c>
      <c r="N8" s="41">
        <v>1140.3599999999999</v>
      </c>
      <c r="O8" s="81" t="s">
        <v>313</v>
      </c>
    </row>
    <row r="9" spans="1:16" ht="30" customHeight="1">
      <c r="A9" s="42" t="s">
        <v>242</v>
      </c>
      <c r="B9" s="36" t="s">
        <v>241</v>
      </c>
      <c r="C9" s="371">
        <v>40</v>
      </c>
      <c r="D9" s="371"/>
      <c r="E9" s="380">
        <v>16</v>
      </c>
      <c r="F9" s="365"/>
      <c r="G9" s="366" t="s">
        <v>166</v>
      </c>
      <c r="H9" s="367"/>
      <c r="I9" s="368"/>
      <c r="J9" s="369" t="s">
        <v>316</v>
      </c>
      <c r="K9" s="370"/>
      <c r="L9" s="22">
        <v>200</v>
      </c>
      <c r="M9" s="21">
        <v>25</v>
      </c>
      <c r="N9" s="41">
        <v>1140.3599999999999</v>
      </c>
      <c r="O9" s="81" t="s">
        <v>313</v>
      </c>
    </row>
    <row r="10" spans="1:16" ht="30" customHeight="1">
      <c r="A10" s="42" t="s">
        <v>240</v>
      </c>
      <c r="B10" s="36" t="s">
        <v>239</v>
      </c>
      <c r="C10" s="371">
        <v>40</v>
      </c>
      <c r="D10" s="371"/>
      <c r="E10" s="380">
        <v>16</v>
      </c>
      <c r="F10" s="365"/>
      <c r="G10" s="366" t="s">
        <v>166</v>
      </c>
      <c r="H10" s="367"/>
      <c r="I10" s="368"/>
      <c r="J10" s="369" t="s">
        <v>316</v>
      </c>
      <c r="K10" s="370"/>
      <c r="L10" s="22">
        <v>200</v>
      </c>
      <c r="M10" s="21">
        <v>25</v>
      </c>
      <c r="N10" s="41">
        <v>1251.8900000000001</v>
      </c>
      <c r="O10" s="81" t="s">
        <v>313</v>
      </c>
    </row>
    <row r="11" spans="1:16" ht="30" customHeight="1">
      <c r="A11" s="42" t="s">
        <v>238</v>
      </c>
      <c r="B11" s="36" t="s">
        <v>237</v>
      </c>
      <c r="C11" s="371">
        <v>50</v>
      </c>
      <c r="D11" s="371"/>
      <c r="E11" s="380">
        <v>16</v>
      </c>
      <c r="F11" s="365"/>
      <c r="G11" s="366" t="s">
        <v>166</v>
      </c>
      <c r="H11" s="367"/>
      <c r="I11" s="368"/>
      <c r="J11" s="369" t="s">
        <v>316</v>
      </c>
      <c r="K11" s="370"/>
      <c r="L11" s="22">
        <v>200</v>
      </c>
      <c r="M11" s="21">
        <v>40</v>
      </c>
      <c r="N11" s="41">
        <v>1222.03</v>
      </c>
      <c r="O11" s="81" t="s">
        <v>313</v>
      </c>
    </row>
    <row r="12" spans="1:16" ht="30" customHeight="1">
      <c r="A12" s="42" t="s">
        <v>236</v>
      </c>
      <c r="B12" s="36" t="s">
        <v>235</v>
      </c>
      <c r="C12" s="371">
        <v>50</v>
      </c>
      <c r="D12" s="371"/>
      <c r="E12" s="364">
        <v>16</v>
      </c>
      <c r="F12" s="365"/>
      <c r="G12" s="366" t="s">
        <v>166</v>
      </c>
      <c r="H12" s="367"/>
      <c r="I12" s="368"/>
      <c r="J12" s="369" t="s">
        <v>316</v>
      </c>
      <c r="K12" s="370"/>
      <c r="L12" s="22">
        <v>200</v>
      </c>
      <c r="M12" s="21">
        <v>40</v>
      </c>
      <c r="N12" s="41">
        <v>1333.55</v>
      </c>
      <c r="O12" s="81" t="s">
        <v>313</v>
      </c>
    </row>
    <row r="13" spans="1:16" ht="30" customHeight="1">
      <c r="A13" s="42" t="s">
        <v>234</v>
      </c>
      <c r="B13" s="36" t="s">
        <v>233</v>
      </c>
      <c r="C13" s="371">
        <v>65</v>
      </c>
      <c r="D13" s="371"/>
      <c r="E13" s="364">
        <v>16</v>
      </c>
      <c r="F13" s="365"/>
      <c r="G13" s="366" t="s">
        <v>166</v>
      </c>
      <c r="H13" s="367"/>
      <c r="I13" s="368"/>
      <c r="J13" s="369" t="s">
        <v>316</v>
      </c>
      <c r="K13" s="370"/>
      <c r="L13" s="22">
        <v>200</v>
      </c>
      <c r="M13" s="21">
        <v>63</v>
      </c>
      <c r="N13" s="41">
        <v>1526.05</v>
      </c>
      <c r="O13" s="81" t="s">
        <v>313</v>
      </c>
    </row>
    <row r="14" spans="1:16" ht="30" customHeight="1">
      <c r="A14" s="42" t="s">
        <v>232</v>
      </c>
      <c r="B14" s="36" t="s">
        <v>231</v>
      </c>
      <c r="C14" s="371">
        <v>65</v>
      </c>
      <c r="D14" s="371"/>
      <c r="E14" s="364">
        <v>16</v>
      </c>
      <c r="F14" s="365"/>
      <c r="G14" s="366" t="s">
        <v>166</v>
      </c>
      <c r="H14" s="367"/>
      <c r="I14" s="368"/>
      <c r="J14" s="369" t="s">
        <v>316</v>
      </c>
      <c r="K14" s="370"/>
      <c r="L14" s="22">
        <v>200</v>
      </c>
      <c r="M14" s="21">
        <v>63</v>
      </c>
      <c r="N14" s="41">
        <v>1793.1</v>
      </c>
      <c r="O14" s="81" t="s">
        <v>313</v>
      </c>
    </row>
    <row r="15" spans="1:16" ht="30" customHeight="1">
      <c r="A15" s="42" t="s">
        <v>230</v>
      </c>
      <c r="B15" s="36" t="s">
        <v>229</v>
      </c>
      <c r="C15" s="371">
        <v>80</v>
      </c>
      <c r="D15" s="371"/>
      <c r="E15" s="364">
        <v>16</v>
      </c>
      <c r="F15" s="365"/>
      <c r="G15" s="366" t="s">
        <v>166</v>
      </c>
      <c r="H15" s="367"/>
      <c r="I15" s="368"/>
      <c r="J15" s="369" t="s">
        <v>316</v>
      </c>
      <c r="K15" s="370"/>
      <c r="L15" s="22">
        <v>200</v>
      </c>
      <c r="M15" s="21">
        <v>100</v>
      </c>
      <c r="N15" s="41">
        <v>1904.76</v>
      </c>
      <c r="O15" s="81" t="s">
        <v>313</v>
      </c>
    </row>
    <row r="16" spans="1:16" ht="30" customHeight="1">
      <c r="A16" s="42" t="s">
        <v>228</v>
      </c>
      <c r="B16" s="36" t="s">
        <v>227</v>
      </c>
      <c r="C16" s="371">
        <v>80</v>
      </c>
      <c r="D16" s="371"/>
      <c r="E16" s="364">
        <v>16</v>
      </c>
      <c r="F16" s="365"/>
      <c r="G16" s="366" t="s">
        <v>166</v>
      </c>
      <c r="H16" s="367"/>
      <c r="I16" s="368"/>
      <c r="J16" s="369" t="s">
        <v>316</v>
      </c>
      <c r="K16" s="370"/>
      <c r="L16" s="22">
        <v>200</v>
      </c>
      <c r="M16" s="21">
        <v>100</v>
      </c>
      <c r="N16" s="41">
        <v>1966.03</v>
      </c>
      <c r="O16" s="81" t="s">
        <v>313</v>
      </c>
    </row>
    <row r="17" spans="1:15" ht="30" customHeight="1">
      <c r="A17" s="42" t="s">
        <v>226</v>
      </c>
      <c r="B17" s="36" t="s">
        <v>225</v>
      </c>
      <c r="C17" s="371">
        <v>100</v>
      </c>
      <c r="D17" s="371"/>
      <c r="E17" s="364">
        <v>16</v>
      </c>
      <c r="F17" s="365"/>
      <c r="G17" s="366" t="s">
        <v>166</v>
      </c>
      <c r="H17" s="367"/>
      <c r="I17" s="368"/>
      <c r="J17" s="369" t="s">
        <v>316</v>
      </c>
      <c r="K17" s="370"/>
      <c r="L17" s="22">
        <v>200</v>
      </c>
      <c r="M17" s="21">
        <v>160</v>
      </c>
      <c r="N17" s="41">
        <v>2203.5300000000002</v>
      </c>
      <c r="O17" s="81" t="s">
        <v>313</v>
      </c>
    </row>
    <row r="18" spans="1:15" ht="30" customHeight="1">
      <c r="A18" s="42" t="s">
        <v>224</v>
      </c>
      <c r="B18" s="36" t="s">
        <v>223</v>
      </c>
      <c r="C18" s="371">
        <v>100</v>
      </c>
      <c r="D18" s="371"/>
      <c r="E18" s="364">
        <v>16</v>
      </c>
      <c r="F18" s="365"/>
      <c r="G18" s="366" t="s">
        <v>166</v>
      </c>
      <c r="H18" s="367"/>
      <c r="I18" s="368"/>
      <c r="J18" s="369" t="s">
        <v>316</v>
      </c>
      <c r="K18" s="370"/>
      <c r="L18" s="22">
        <v>200</v>
      </c>
      <c r="M18" s="21">
        <v>160</v>
      </c>
      <c r="N18" s="41">
        <v>2418.73</v>
      </c>
      <c r="O18" s="81" t="s">
        <v>313</v>
      </c>
    </row>
    <row r="19" spans="1:15" ht="30" customHeight="1">
      <c r="A19" s="42" t="s">
        <v>222</v>
      </c>
      <c r="B19" s="36" t="s">
        <v>221</v>
      </c>
      <c r="C19" s="371">
        <v>125</v>
      </c>
      <c r="D19" s="371"/>
      <c r="E19" s="364">
        <v>16</v>
      </c>
      <c r="F19" s="365"/>
      <c r="G19" s="366" t="s">
        <v>166</v>
      </c>
      <c r="H19" s="367"/>
      <c r="I19" s="368"/>
      <c r="J19" s="369" t="s">
        <v>316</v>
      </c>
      <c r="K19" s="370"/>
      <c r="L19" s="22">
        <v>200</v>
      </c>
      <c r="M19" s="21">
        <v>230</v>
      </c>
      <c r="N19" s="41">
        <v>3123.53</v>
      </c>
      <c r="O19" s="81" t="s">
        <v>313</v>
      </c>
    </row>
    <row r="20" spans="1:15" ht="30" customHeight="1">
      <c r="A20" s="42" t="s">
        <v>220</v>
      </c>
      <c r="B20" s="36" t="s">
        <v>219</v>
      </c>
      <c r="C20" s="371">
        <v>125</v>
      </c>
      <c r="D20" s="371"/>
      <c r="E20" s="364">
        <v>16</v>
      </c>
      <c r="F20" s="365"/>
      <c r="G20" s="366" t="s">
        <v>166</v>
      </c>
      <c r="H20" s="367"/>
      <c r="I20" s="368"/>
      <c r="J20" s="369" t="s">
        <v>316</v>
      </c>
      <c r="K20" s="370"/>
      <c r="L20" s="22">
        <v>200</v>
      </c>
      <c r="M20" s="21">
        <v>230</v>
      </c>
      <c r="N20" s="41">
        <v>3338.73</v>
      </c>
      <c r="O20" s="81" t="s">
        <v>313</v>
      </c>
    </row>
    <row r="21" spans="1:15" ht="30" customHeight="1">
      <c r="A21" s="42" t="s">
        <v>218</v>
      </c>
      <c r="B21" s="36" t="s">
        <v>217</v>
      </c>
      <c r="C21" s="371">
        <v>150</v>
      </c>
      <c r="D21" s="371"/>
      <c r="E21" s="364">
        <v>16</v>
      </c>
      <c r="F21" s="365"/>
      <c r="G21" s="366" t="s">
        <v>166</v>
      </c>
      <c r="H21" s="367"/>
      <c r="I21" s="368"/>
      <c r="J21" s="369" t="s">
        <v>316</v>
      </c>
      <c r="K21" s="370"/>
      <c r="L21" s="22">
        <v>200</v>
      </c>
      <c r="M21" s="21">
        <v>340</v>
      </c>
      <c r="N21" s="41">
        <v>3888.53</v>
      </c>
      <c r="O21" s="81" t="s">
        <v>313</v>
      </c>
    </row>
    <row r="22" spans="1:15" ht="30" customHeight="1">
      <c r="A22" s="42" t="s">
        <v>216</v>
      </c>
      <c r="B22" s="36" t="s">
        <v>215</v>
      </c>
      <c r="C22" s="371">
        <v>150</v>
      </c>
      <c r="D22" s="371"/>
      <c r="E22" s="364">
        <v>16</v>
      </c>
      <c r="F22" s="365"/>
      <c r="G22" s="366" t="s">
        <v>166</v>
      </c>
      <c r="H22" s="367"/>
      <c r="I22" s="368"/>
      <c r="J22" s="369" t="s">
        <v>316</v>
      </c>
      <c r="K22" s="370"/>
      <c r="L22" s="22">
        <v>200</v>
      </c>
      <c r="M22" s="21">
        <v>340</v>
      </c>
      <c r="N22" s="41">
        <v>4103.7299999999996</v>
      </c>
      <c r="O22" s="81" t="s">
        <v>313</v>
      </c>
    </row>
    <row r="23" spans="1:15" ht="30" customHeight="1">
      <c r="A23" s="42" t="s">
        <v>214</v>
      </c>
      <c r="B23" s="36" t="s">
        <v>213</v>
      </c>
      <c r="C23" s="371">
        <v>200</v>
      </c>
      <c r="D23" s="371"/>
      <c r="E23" s="364">
        <v>16</v>
      </c>
      <c r="F23" s="365"/>
      <c r="G23" s="366" t="s">
        <v>166</v>
      </c>
      <c r="H23" s="367"/>
      <c r="I23" s="368"/>
      <c r="J23" s="369" t="s">
        <v>316</v>
      </c>
      <c r="K23" s="370"/>
      <c r="L23" s="22">
        <v>200</v>
      </c>
      <c r="M23" s="21">
        <v>600</v>
      </c>
      <c r="N23" s="41">
        <v>7235.39</v>
      </c>
      <c r="O23" s="81" t="s">
        <v>313</v>
      </c>
    </row>
    <row r="24" spans="1:15" ht="30" customHeight="1">
      <c r="A24" s="42" t="s">
        <v>212</v>
      </c>
      <c r="B24" s="36" t="s">
        <v>211</v>
      </c>
      <c r="C24" s="371">
        <v>250</v>
      </c>
      <c r="D24" s="371"/>
      <c r="E24" s="364">
        <v>16</v>
      </c>
      <c r="F24" s="365"/>
      <c r="G24" s="366" t="s">
        <v>166</v>
      </c>
      <c r="H24" s="367"/>
      <c r="I24" s="368"/>
      <c r="J24" s="369" t="s">
        <v>316</v>
      </c>
      <c r="K24" s="370"/>
      <c r="L24" s="22">
        <v>200</v>
      </c>
      <c r="M24" s="21">
        <v>900</v>
      </c>
      <c r="N24" s="41">
        <v>10273.719999999999</v>
      </c>
      <c r="O24" s="81" t="s">
        <v>313</v>
      </c>
    </row>
    <row r="25" spans="1:15" ht="30" customHeight="1">
      <c r="A25" s="42" t="s">
        <v>210</v>
      </c>
      <c r="B25" s="36" t="s">
        <v>209</v>
      </c>
      <c r="C25" s="371">
        <v>300</v>
      </c>
      <c r="D25" s="371"/>
      <c r="E25" s="364">
        <v>16</v>
      </c>
      <c r="F25" s="365"/>
      <c r="G25" s="366" t="s">
        <v>166</v>
      </c>
      <c r="H25" s="367"/>
      <c r="I25" s="368"/>
      <c r="J25" s="369" t="s">
        <v>316</v>
      </c>
      <c r="K25" s="370"/>
      <c r="L25" s="22">
        <v>200</v>
      </c>
      <c r="M25" s="21">
        <v>1200</v>
      </c>
      <c r="N25" s="41">
        <v>12169.55</v>
      </c>
      <c r="O25" s="81" t="s">
        <v>313</v>
      </c>
    </row>
    <row r="26" spans="1:15" ht="22.5" customHeight="1">
      <c r="A26" s="340" t="s">
        <v>257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</row>
    <row r="27" spans="1:15" ht="30" customHeight="1">
      <c r="A27" s="25" t="s">
        <v>208</v>
      </c>
      <c r="B27" s="39" t="s">
        <v>207</v>
      </c>
      <c r="C27" s="381">
        <v>15</v>
      </c>
      <c r="D27" s="381"/>
      <c r="E27" s="382">
        <v>16</v>
      </c>
      <c r="F27" s="383"/>
      <c r="G27" s="384" t="s">
        <v>166</v>
      </c>
      <c r="H27" s="385"/>
      <c r="I27" s="386"/>
      <c r="J27" s="369" t="s">
        <v>316</v>
      </c>
      <c r="K27" s="370"/>
      <c r="L27" s="24">
        <v>200</v>
      </c>
      <c r="M27" s="23">
        <v>4</v>
      </c>
      <c r="N27" s="40">
        <v>1519.65</v>
      </c>
      <c r="O27" s="81" t="s">
        <v>313</v>
      </c>
    </row>
    <row r="28" spans="1:15" ht="30" customHeight="1">
      <c r="A28" s="42" t="s">
        <v>206</v>
      </c>
      <c r="B28" s="36" t="s">
        <v>205</v>
      </c>
      <c r="C28" s="371">
        <v>20</v>
      </c>
      <c r="D28" s="371"/>
      <c r="E28" s="380">
        <v>16</v>
      </c>
      <c r="F28" s="365"/>
      <c r="G28" s="366" t="s">
        <v>166</v>
      </c>
      <c r="H28" s="367"/>
      <c r="I28" s="368"/>
      <c r="J28" s="369" t="s">
        <v>316</v>
      </c>
      <c r="K28" s="370"/>
      <c r="L28" s="22">
        <v>200</v>
      </c>
      <c r="M28" s="21">
        <v>6.3</v>
      </c>
      <c r="N28" s="41">
        <v>1526.32</v>
      </c>
      <c r="O28" s="81" t="s">
        <v>313</v>
      </c>
    </row>
    <row r="29" spans="1:15" ht="30" customHeight="1">
      <c r="A29" s="42" t="s">
        <v>204</v>
      </c>
      <c r="B29" s="36" t="s">
        <v>203</v>
      </c>
      <c r="C29" s="371">
        <v>25</v>
      </c>
      <c r="D29" s="371"/>
      <c r="E29" s="380">
        <v>16</v>
      </c>
      <c r="F29" s="365"/>
      <c r="G29" s="366" t="s">
        <v>166</v>
      </c>
      <c r="H29" s="367"/>
      <c r="I29" s="368"/>
      <c r="J29" s="369" t="s">
        <v>316</v>
      </c>
      <c r="K29" s="370"/>
      <c r="L29" s="22">
        <v>200</v>
      </c>
      <c r="M29" s="21">
        <v>10</v>
      </c>
      <c r="N29" s="41">
        <v>1712.16</v>
      </c>
      <c r="O29" s="81" t="s">
        <v>313</v>
      </c>
    </row>
    <row r="30" spans="1:15" ht="30" customHeight="1">
      <c r="A30" s="42" t="s">
        <v>202</v>
      </c>
      <c r="B30" s="36" t="s">
        <v>201</v>
      </c>
      <c r="C30" s="371">
        <v>32</v>
      </c>
      <c r="D30" s="371"/>
      <c r="E30" s="380">
        <v>16</v>
      </c>
      <c r="F30" s="365"/>
      <c r="G30" s="366" t="s">
        <v>166</v>
      </c>
      <c r="H30" s="367"/>
      <c r="I30" s="368"/>
      <c r="J30" s="369" t="s">
        <v>316</v>
      </c>
      <c r="K30" s="370"/>
      <c r="L30" s="22">
        <v>200</v>
      </c>
      <c r="M30" s="21">
        <v>16</v>
      </c>
      <c r="N30" s="41">
        <v>1601.32</v>
      </c>
      <c r="O30" s="81" t="s">
        <v>313</v>
      </c>
    </row>
    <row r="31" spans="1:15" ht="30" customHeight="1">
      <c r="A31" s="42" t="s">
        <v>200</v>
      </c>
      <c r="B31" s="36" t="s">
        <v>199</v>
      </c>
      <c r="C31" s="371">
        <v>32</v>
      </c>
      <c r="D31" s="371"/>
      <c r="E31" s="380">
        <v>16</v>
      </c>
      <c r="F31" s="365"/>
      <c r="G31" s="366" t="s">
        <v>166</v>
      </c>
      <c r="H31" s="367"/>
      <c r="I31" s="368"/>
      <c r="J31" s="369" t="s">
        <v>316</v>
      </c>
      <c r="K31" s="370"/>
      <c r="L31" s="22">
        <v>200</v>
      </c>
      <c r="M31" s="21">
        <v>16</v>
      </c>
      <c r="N31" s="41">
        <v>1778.83</v>
      </c>
      <c r="O31" s="81" t="s">
        <v>313</v>
      </c>
    </row>
    <row r="32" spans="1:15" ht="30" customHeight="1">
      <c r="A32" s="42" t="s">
        <v>198</v>
      </c>
      <c r="B32" s="36" t="s">
        <v>197</v>
      </c>
      <c r="C32" s="371">
        <v>40</v>
      </c>
      <c r="D32" s="371"/>
      <c r="E32" s="380">
        <v>16</v>
      </c>
      <c r="F32" s="365"/>
      <c r="G32" s="366" t="s">
        <v>166</v>
      </c>
      <c r="H32" s="367"/>
      <c r="I32" s="368"/>
      <c r="J32" s="369" t="s">
        <v>316</v>
      </c>
      <c r="K32" s="370"/>
      <c r="L32" s="22">
        <v>200</v>
      </c>
      <c r="M32" s="21">
        <v>25</v>
      </c>
      <c r="N32" s="41">
        <v>1793.83</v>
      </c>
      <c r="O32" s="81" t="s">
        <v>313</v>
      </c>
    </row>
    <row r="33" spans="1:15" ht="30" customHeight="1">
      <c r="A33" s="42" t="s">
        <v>196</v>
      </c>
      <c r="B33" s="36" t="s">
        <v>195</v>
      </c>
      <c r="C33" s="371">
        <v>40</v>
      </c>
      <c r="D33" s="371"/>
      <c r="E33" s="380">
        <v>16</v>
      </c>
      <c r="F33" s="365"/>
      <c r="G33" s="366" t="s">
        <v>166</v>
      </c>
      <c r="H33" s="367"/>
      <c r="I33" s="368"/>
      <c r="J33" s="369" t="s">
        <v>316</v>
      </c>
      <c r="K33" s="370"/>
      <c r="L33" s="22">
        <v>200</v>
      </c>
      <c r="M33" s="21">
        <v>25</v>
      </c>
      <c r="N33" s="41">
        <v>1905.35</v>
      </c>
      <c r="O33" s="81" t="s">
        <v>313</v>
      </c>
    </row>
    <row r="34" spans="1:15" ht="30" customHeight="1">
      <c r="A34" s="42" t="s">
        <v>194</v>
      </c>
      <c r="B34" s="36" t="s">
        <v>193</v>
      </c>
      <c r="C34" s="371">
        <v>50</v>
      </c>
      <c r="D34" s="371"/>
      <c r="E34" s="380">
        <v>16</v>
      </c>
      <c r="F34" s="365"/>
      <c r="G34" s="366" t="s">
        <v>166</v>
      </c>
      <c r="H34" s="367"/>
      <c r="I34" s="368"/>
      <c r="J34" s="369" t="s">
        <v>316</v>
      </c>
      <c r="K34" s="370"/>
      <c r="L34" s="22">
        <v>200</v>
      </c>
      <c r="M34" s="21">
        <v>40</v>
      </c>
      <c r="N34" s="41">
        <v>1875.49</v>
      </c>
      <c r="O34" s="81" t="s">
        <v>313</v>
      </c>
    </row>
    <row r="35" spans="1:15" ht="30" customHeight="1">
      <c r="A35" s="42" t="s">
        <v>192</v>
      </c>
      <c r="B35" s="36" t="s">
        <v>191</v>
      </c>
      <c r="C35" s="371">
        <v>50</v>
      </c>
      <c r="D35" s="371"/>
      <c r="E35" s="380">
        <v>16</v>
      </c>
      <c r="F35" s="365"/>
      <c r="G35" s="366" t="s">
        <v>166</v>
      </c>
      <c r="H35" s="367"/>
      <c r="I35" s="368"/>
      <c r="J35" s="369" t="s">
        <v>316</v>
      </c>
      <c r="K35" s="370"/>
      <c r="L35" s="22">
        <v>200</v>
      </c>
      <c r="M35" s="21">
        <v>40</v>
      </c>
      <c r="N35" s="41">
        <v>1987.02</v>
      </c>
      <c r="O35" s="81" t="s">
        <v>313</v>
      </c>
    </row>
    <row r="36" spans="1:15" ht="30" customHeight="1">
      <c r="A36" s="42" t="s">
        <v>190</v>
      </c>
      <c r="B36" s="36" t="s">
        <v>189</v>
      </c>
      <c r="C36" s="371">
        <v>65</v>
      </c>
      <c r="D36" s="371"/>
      <c r="E36" s="364">
        <v>16</v>
      </c>
      <c r="F36" s="365"/>
      <c r="G36" s="366" t="s">
        <v>166</v>
      </c>
      <c r="H36" s="367"/>
      <c r="I36" s="368"/>
      <c r="J36" s="369" t="s">
        <v>316</v>
      </c>
      <c r="K36" s="370"/>
      <c r="L36" s="22">
        <v>200</v>
      </c>
      <c r="M36" s="21">
        <v>63</v>
      </c>
      <c r="N36" s="41">
        <v>2179.52</v>
      </c>
      <c r="O36" s="81" t="s">
        <v>313</v>
      </c>
    </row>
    <row r="37" spans="1:15" ht="30" customHeight="1">
      <c r="A37" s="42" t="s">
        <v>188</v>
      </c>
      <c r="B37" s="36" t="s">
        <v>187</v>
      </c>
      <c r="C37" s="371">
        <v>65</v>
      </c>
      <c r="D37" s="371"/>
      <c r="E37" s="364">
        <v>16</v>
      </c>
      <c r="F37" s="365"/>
      <c r="G37" s="366" t="s">
        <v>166</v>
      </c>
      <c r="H37" s="367"/>
      <c r="I37" s="368"/>
      <c r="J37" s="369" t="s">
        <v>316</v>
      </c>
      <c r="K37" s="370"/>
      <c r="L37" s="22">
        <v>200</v>
      </c>
      <c r="M37" s="21">
        <v>63</v>
      </c>
      <c r="N37" s="41">
        <v>2446.56</v>
      </c>
      <c r="O37" s="81" t="s">
        <v>313</v>
      </c>
    </row>
    <row r="38" spans="1:15" ht="30" customHeight="1">
      <c r="A38" s="42" t="s">
        <v>186</v>
      </c>
      <c r="B38" s="36" t="s">
        <v>185</v>
      </c>
      <c r="C38" s="371">
        <v>80</v>
      </c>
      <c r="D38" s="371"/>
      <c r="E38" s="364">
        <v>16</v>
      </c>
      <c r="F38" s="365"/>
      <c r="G38" s="366" t="s">
        <v>166</v>
      </c>
      <c r="H38" s="367"/>
      <c r="I38" s="368"/>
      <c r="J38" s="369" t="s">
        <v>316</v>
      </c>
      <c r="K38" s="370"/>
      <c r="L38" s="22">
        <v>200</v>
      </c>
      <c r="M38" s="21">
        <v>100</v>
      </c>
      <c r="N38" s="41">
        <v>2558.23</v>
      </c>
      <c r="O38" s="81" t="s">
        <v>313</v>
      </c>
    </row>
    <row r="39" spans="1:15" ht="30" customHeight="1">
      <c r="A39" s="42" t="s">
        <v>184</v>
      </c>
      <c r="B39" s="36" t="s">
        <v>183</v>
      </c>
      <c r="C39" s="371">
        <v>80</v>
      </c>
      <c r="D39" s="371"/>
      <c r="E39" s="364">
        <v>16</v>
      </c>
      <c r="F39" s="365"/>
      <c r="G39" s="366" t="s">
        <v>166</v>
      </c>
      <c r="H39" s="367"/>
      <c r="I39" s="368"/>
      <c r="J39" s="369" t="s">
        <v>316</v>
      </c>
      <c r="K39" s="370"/>
      <c r="L39" s="22">
        <v>200</v>
      </c>
      <c r="M39" s="21">
        <v>100</v>
      </c>
      <c r="N39" s="41">
        <v>2619.4899999999998</v>
      </c>
      <c r="O39" s="81" t="s">
        <v>313</v>
      </c>
    </row>
    <row r="40" spans="1:15" ht="30" customHeight="1">
      <c r="A40" s="42" t="s">
        <v>182</v>
      </c>
      <c r="B40" s="36" t="s">
        <v>181</v>
      </c>
      <c r="C40" s="371">
        <v>100</v>
      </c>
      <c r="D40" s="371"/>
      <c r="E40" s="364">
        <v>16</v>
      </c>
      <c r="F40" s="365"/>
      <c r="G40" s="366" t="s">
        <v>166</v>
      </c>
      <c r="H40" s="367"/>
      <c r="I40" s="368"/>
      <c r="J40" s="369" t="s">
        <v>316</v>
      </c>
      <c r="K40" s="370"/>
      <c r="L40" s="22">
        <v>200</v>
      </c>
      <c r="M40" s="21">
        <v>160</v>
      </c>
      <c r="N40" s="41">
        <v>2795.73</v>
      </c>
      <c r="O40" s="81" t="s">
        <v>313</v>
      </c>
    </row>
    <row r="41" spans="1:15" ht="30" customHeight="1">
      <c r="A41" s="42" t="s">
        <v>180</v>
      </c>
      <c r="B41" s="36" t="s">
        <v>179</v>
      </c>
      <c r="C41" s="371">
        <v>125</v>
      </c>
      <c r="D41" s="371"/>
      <c r="E41" s="364">
        <v>16</v>
      </c>
      <c r="F41" s="365"/>
      <c r="G41" s="366" t="s">
        <v>166</v>
      </c>
      <c r="H41" s="367"/>
      <c r="I41" s="368"/>
      <c r="J41" s="369" t="s">
        <v>316</v>
      </c>
      <c r="K41" s="370"/>
      <c r="L41" s="22">
        <v>200</v>
      </c>
      <c r="M41" s="21">
        <v>230</v>
      </c>
      <c r="N41" s="41">
        <v>3776.99</v>
      </c>
      <c r="O41" s="81" t="s">
        <v>313</v>
      </c>
    </row>
    <row r="42" spans="1:15" ht="30" customHeight="1">
      <c r="A42" s="42" t="s">
        <v>178</v>
      </c>
      <c r="B42" s="36" t="s">
        <v>177</v>
      </c>
      <c r="C42" s="371">
        <v>125</v>
      </c>
      <c r="D42" s="371"/>
      <c r="E42" s="364">
        <v>16</v>
      </c>
      <c r="F42" s="365"/>
      <c r="G42" s="366" t="s">
        <v>166</v>
      </c>
      <c r="H42" s="367"/>
      <c r="I42" s="368"/>
      <c r="J42" s="369" t="s">
        <v>316</v>
      </c>
      <c r="K42" s="370"/>
      <c r="L42" s="22">
        <v>200</v>
      </c>
      <c r="M42" s="21">
        <v>230</v>
      </c>
      <c r="N42" s="41">
        <v>3992.2</v>
      </c>
      <c r="O42" s="81" t="s">
        <v>313</v>
      </c>
    </row>
    <row r="43" spans="1:15" ht="30" customHeight="1">
      <c r="A43" s="42" t="s">
        <v>176</v>
      </c>
      <c r="B43" s="36" t="s">
        <v>175</v>
      </c>
      <c r="C43" s="371">
        <v>150</v>
      </c>
      <c r="D43" s="371"/>
      <c r="E43" s="364">
        <v>16</v>
      </c>
      <c r="F43" s="365"/>
      <c r="G43" s="366" t="s">
        <v>166</v>
      </c>
      <c r="H43" s="367"/>
      <c r="I43" s="368"/>
      <c r="J43" s="369" t="s">
        <v>316</v>
      </c>
      <c r="K43" s="370"/>
      <c r="L43" s="22">
        <v>200</v>
      </c>
      <c r="M43" s="21">
        <v>340</v>
      </c>
      <c r="N43" s="41">
        <v>4541.99</v>
      </c>
      <c r="O43" s="81" t="s">
        <v>313</v>
      </c>
    </row>
    <row r="44" spans="1:15" ht="30" customHeight="1">
      <c r="A44" s="42" t="s">
        <v>174</v>
      </c>
      <c r="B44" s="36" t="s">
        <v>173</v>
      </c>
      <c r="C44" s="371">
        <v>150</v>
      </c>
      <c r="D44" s="371"/>
      <c r="E44" s="364">
        <v>16</v>
      </c>
      <c r="F44" s="365"/>
      <c r="G44" s="366" t="s">
        <v>166</v>
      </c>
      <c r="H44" s="367"/>
      <c r="I44" s="368"/>
      <c r="J44" s="369" t="s">
        <v>316</v>
      </c>
      <c r="K44" s="370"/>
      <c r="L44" s="22">
        <v>200</v>
      </c>
      <c r="M44" s="21">
        <v>340</v>
      </c>
      <c r="N44" s="41">
        <v>4757.2</v>
      </c>
      <c r="O44" s="81" t="s">
        <v>313</v>
      </c>
    </row>
    <row r="45" spans="1:15" ht="30" customHeight="1">
      <c r="A45" s="42" t="s">
        <v>172</v>
      </c>
      <c r="B45" s="36" t="s">
        <v>171</v>
      </c>
      <c r="C45" s="371">
        <v>200</v>
      </c>
      <c r="D45" s="371"/>
      <c r="E45" s="364">
        <v>16</v>
      </c>
      <c r="F45" s="365"/>
      <c r="G45" s="366" t="s">
        <v>166</v>
      </c>
      <c r="H45" s="367"/>
      <c r="I45" s="368"/>
      <c r="J45" s="369" t="s">
        <v>316</v>
      </c>
      <c r="K45" s="370"/>
      <c r="L45" s="22">
        <v>200</v>
      </c>
      <c r="M45" s="21">
        <v>600</v>
      </c>
      <c r="N45" s="41">
        <v>7888.85</v>
      </c>
      <c r="O45" s="81" t="s">
        <v>313</v>
      </c>
    </row>
    <row r="46" spans="1:15" ht="30" customHeight="1">
      <c r="A46" s="42" t="s">
        <v>170</v>
      </c>
      <c r="B46" s="36" t="s">
        <v>169</v>
      </c>
      <c r="C46" s="371">
        <v>250</v>
      </c>
      <c r="D46" s="371"/>
      <c r="E46" s="364">
        <v>16</v>
      </c>
      <c r="F46" s="365"/>
      <c r="G46" s="366" t="s">
        <v>166</v>
      </c>
      <c r="H46" s="367"/>
      <c r="I46" s="368"/>
      <c r="J46" s="369" t="s">
        <v>316</v>
      </c>
      <c r="K46" s="370"/>
      <c r="L46" s="22">
        <v>200</v>
      </c>
      <c r="M46" s="21">
        <v>900</v>
      </c>
      <c r="N46" s="41">
        <v>10927.19</v>
      </c>
      <c r="O46" s="81" t="s">
        <v>313</v>
      </c>
    </row>
    <row r="47" spans="1:15" ht="30" customHeight="1">
      <c r="A47" s="33" t="s">
        <v>168</v>
      </c>
      <c r="B47" s="37" t="s">
        <v>167</v>
      </c>
      <c r="C47" s="372">
        <v>200</v>
      </c>
      <c r="D47" s="372"/>
      <c r="E47" s="373">
        <v>16</v>
      </c>
      <c r="F47" s="374"/>
      <c r="G47" s="375" t="s">
        <v>166</v>
      </c>
      <c r="H47" s="376"/>
      <c r="I47" s="377"/>
      <c r="J47" s="378" t="s">
        <v>316</v>
      </c>
      <c r="K47" s="379"/>
      <c r="L47" s="68">
        <v>200</v>
      </c>
      <c r="M47" s="82">
        <v>1200</v>
      </c>
      <c r="N47" s="83">
        <v>12823.02</v>
      </c>
      <c r="O47" s="84" t="s">
        <v>313</v>
      </c>
    </row>
    <row r="48" spans="1:15" ht="25.5" customHeight="1">
      <c r="A48" s="340" t="s">
        <v>684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</row>
    <row r="49" spans="1:15" ht="24.75" customHeight="1">
      <c r="A49" s="61" t="s">
        <v>380</v>
      </c>
      <c r="B49" s="69" t="s">
        <v>381</v>
      </c>
      <c r="C49" s="343">
        <v>15</v>
      </c>
      <c r="D49" s="344"/>
      <c r="E49" s="318">
        <v>40</v>
      </c>
      <c r="F49" s="319"/>
      <c r="G49" s="357" t="s">
        <v>166</v>
      </c>
      <c r="H49" s="358"/>
      <c r="I49" s="359"/>
      <c r="J49" s="355" t="s">
        <v>316</v>
      </c>
      <c r="K49" s="356"/>
      <c r="L49" s="77">
        <v>300</v>
      </c>
      <c r="M49" s="111">
        <v>4</v>
      </c>
      <c r="N49" s="71">
        <v>987.64</v>
      </c>
      <c r="O49" s="77" t="s">
        <v>313</v>
      </c>
    </row>
    <row r="50" spans="1:15" ht="24.75" customHeight="1">
      <c r="A50" s="45" t="s">
        <v>382</v>
      </c>
      <c r="B50" s="47" t="s">
        <v>383</v>
      </c>
      <c r="C50" s="345">
        <v>20</v>
      </c>
      <c r="D50" s="346"/>
      <c r="E50" s="318">
        <v>40</v>
      </c>
      <c r="F50" s="319"/>
      <c r="G50" s="349" t="s">
        <v>166</v>
      </c>
      <c r="H50" s="350"/>
      <c r="I50" s="351"/>
      <c r="J50" s="336" t="s">
        <v>316</v>
      </c>
      <c r="K50" s="337"/>
      <c r="L50" s="73">
        <v>300</v>
      </c>
      <c r="M50" s="112">
        <v>5</v>
      </c>
      <c r="N50" s="66">
        <v>997.69</v>
      </c>
      <c r="O50" s="73" t="s">
        <v>313</v>
      </c>
    </row>
    <row r="51" spans="1:15" ht="24.75" customHeight="1">
      <c r="A51" s="45" t="s">
        <v>384</v>
      </c>
      <c r="B51" s="47" t="s">
        <v>385</v>
      </c>
      <c r="C51" s="347">
        <v>25</v>
      </c>
      <c r="D51" s="348"/>
      <c r="E51" s="318">
        <v>40</v>
      </c>
      <c r="F51" s="319"/>
      <c r="G51" s="349" t="s">
        <v>166</v>
      </c>
      <c r="H51" s="350"/>
      <c r="I51" s="351"/>
      <c r="J51" s="336" t="s">
        <v>316</v>
      </c>
      <c r="K51" s="337"/>
      <c r="L51" s="73">
        <v>300</v>
      </c>
      <c r="M51" s="112">
        <v>9</v>
      </c>
      <c r="N51" s="66">
        <v>1196.96</v>
      </c>
      <c r="O51" s="73" t="s">
        <v>313</v>
      </c>
    </row>
    <row r="52" spans="1:15" ht="24.75" customHeight="1">
      <c r="A52" s="95" t="s">
        <v>386</v>
      </c>
      <c r="B52" s="47" t="s">
        <v>387</v>
      </c>
      <c r="C52" s="347">
        <v>32</v>
      </c>
      <c r="D52" s="348"/>
      <c r="E52" s="318">
        <v>40</v>
      </c>
      <c r="F52" s="319"/>
      <c r="G52" s="349" t="s">
        <v>166</v>
      </c>
      <c r="H52" s="350"/>
      <c r="I52" s="351"/>
      <c r="J52" s="336" t="s">
        <v>316</v>
      </c>
      <c r="K52" s="337"/>
      <c r="L52" s="73">
        <v>300</v>
      </c>
      <c r="M52" s="112">
        <v>15</v>
      </c>
      <c r="N52" s="66">
        <v>1014.04</v>
      </c>
      <c r="O52" s="73" t="s">
        <v>313</v>
      </c>
    </row>
    <row r="53" spans="1:15" ht="24.75" customHeight="1">
      <c r="A53" s="95" t="s">
        <v>388</v>
      </c>
      <c r="B53" s="47" t="s">
        <v>389</v>
      </c>
      <c r="C53" s="347">
        <v>32</v>
      </c>
      <c r="D53" s="348"/>
      <c r="E53" s="318">
        <v>40</v>
      </c>
      <c r="F53" s="319"/>
      <c r="G53" s="349" t="s">
        <v>166</v>
      </c>
      <c r="H53" s="350"/>
      <c r="I53" s="351"/>
      <c r="J53" s="336" t="s">
        <v>316</v>
      </c>
      <c r="K53" s="337"/>
      <c r="L53" s="73">
        <v>300</v>
      </c>
      <c r="M53" s="112">
        <v>15</v>
      </c>
      <c r="N53" s="66">
        <v>1211.99</v>
      </c>
      <c r="O53" s="73" t="s">
        <v>313</v>
      </c>
    </row>
    <row r="54" spans="1:15" ht="24.75" customHeight="1">
      <c r="A54" s="95" t="s">
        <v>390</v>
      </c>
      <c r="B54" s="47" t="s">
        <v>391</v>
      </c>
      <c r="C54" s="347">
        <v>32</v>
      </c>
      <c r="D54" s="348"/>
      <c r="E54" s="318">
        <v>40</v>
      </c>
      <c r="F54" s="319"/>
      <c r="G54" s="349" t="s">
        <v>166</v>
      </c>
      <c r="H54" s="350"/>
      <c r="I54" s="351"/>
      <c r="J54" s="336" t="s">
        <v>316</v>
      </c>
      <c r="K54" s="337"/>
      <c r="L54" s="73">
        <v>300</v>
      </c>
      <c r="M54" s="112">
        <v>15</v>
      </c>
      <c r="N54" s="66">
        <v>675.11</v>
      </c>
      <c r="O54" s="73" t="s">
        <v>313</v>
      </c>
    </row>
    <row r="55" spans="1:15" ht="24.75" customHeight="1">
      <c r="A55" s="95" t="s">
        <v>392</v>
      </c>
      <c r="B55" s="47" t="s">
        <v>393</v>
      </c>
      <c r="C55" s="347">
        <v>40</v>
      </c>
      <c r="D55" s="348"/>
      <c r="E55" s="318">
        <v>40</v>
      </c>
      <c r="F55" s="319"/>
      <c r="G55" s="349" t="s">
        <v>166</v>
      </c>
      <c r="H55" s="350"/>
      <c r="I55" s="351"/>
      <c r="J55" s="336" t="s">
        <v>316</v>
      </c>
      <c r="K55" s="337"/>
      <c r="L55" s="73">
        <v>300</v>
      </c>
      <c r="M55" s="112">
        <v>22</v>
      </c>
      <c r="N55" s="66">
        <v>1315.65</v>
      </c>
      <c r="O55" s="73" t="s">
        <v>313</v>
      </c>
    </row>
    <row r="56" spans="1:15" ht="24.75" customHeight="1">
      <c r="A56" s="95" t="s">
        <v>394</v>
      </c>
      <c r="B56" s="47" t="s">
        <v>395</v>
      </c>
      <c r="C56" s="347">
        <v>50</v>
      </c>
      <c r="D56" s="348"/>
      <c r="E56" s="318">
        <v>40</v>
      </c>
      <c r="F56" s="319"/>
      <c r="G56" s="349" t="s">
        <v>166</v>
      </c>
      <c r="H56" s="350"/>
      <c r="I56" s="351"/>
      <c r="J56" s="336" t="s">
        <v>316</v>
      </c>
      <c r="K56" s="337"/>
      <c r="L56" s="73">
        <v>300</v>
      </c>
      <c r="M56" s="112">
        <v>40</v>
      </c>
      <c r="N56" s="66">
        <v>1478.07</v>
      </c>
      <c r="O56" s="73" t="s">
        <v>313</v>
      </c>
    </row>
    <row r="57" spans="1:15" ht="24.75" customHeight="1">
      <c r="A57" s="95" t="s">
        <v>396</v>
      </c>
      <c r="B57" s="47" t="s">
        <v>397</v>
      </c>
      <c r="C57" s="347">
        <v>65</v>
      </c>
      <c r="D57" s="348"/>
      <c r="E57" s="318">
        <v>40</v>
      </c>
      <c r="F57" s="319"/>
      <c r="G57" s="349" t="s">
        <v>166</v>
      </c>
      <c r="H57" s="350"/>
      <c r="I57" s="351"/>
      <c r="J57" s="336" t="s">
        <v>316</v>
      </c>
      <c r="K57" s="337"/>
      <c r="L57" s="73">
        <v>300</v>
      </c>
      <c r="M57" s="112">
        <v>63</v>
      </c>
      <c r="N57" s="66">
        <v>1416.26</v>
      </c>
      <c r="O57" s="73" t="s">
        <v>313</v>
      </c>
    </row>
    <row r="58" spans="1:15" ht="24.75" customHeight="1">
      <c r="A58" s="95" t="s">
        <v>398</v>
      </c>
      <c r="B58" s="47" t="s">
        <v>399</v>
      </c>
      <c r="C58" s="347">
        <v>65</v>
      </c>
      <c r="D58" s="348"/>
      <c r="E58" s="318">
        <v>40</v>
      </c>
      <c r="F58" s="319"/>
      <c r="G58" s="349" t="s">
        <v>166</v>
      </c>
      <c r="H58" s="350"/>
      <c r="I58" s="351"/>
      <c r="J58" s="336" t="s">
        <v>316</v>
      </c>
      <c r="K58" s="337"/>
      <c r="L58" s="73">
        <v>300</v>
      </c>
      <c r="M58" s="112">
        <v>63</v>
      </c>
      <c r="N58" s="66">
        <v>1555.57</v>
      </c>
      <c r="O58" s="73" t="s">
        <v>313</v>
      </c>
    </row>
    <row r="59" spans="1:15" ht="24.75" customHeight="1">
      <c r="A59" s="95" t="s">
        <v>400</v>
      </c>
      <c r="B59" s="47" t="s">
        <v>401</v>
      </c>
      <c r="C59" s="347">
        <v>65</v>
      </c>
      <c r="D59" s="348"/>
      <c r="E59" s="318">
        <v>40</v>
      </c>
      <c r="F59" s="319"/>
      <c r="G59" s="349" t="s">
        <v>166</v>
      </c>
      <c r="H59" s="350"/>
      <c r="I59" s="351"/>
      <c r="J59" s="336" t="s">
        <v>316</v>
      </c>
      <c r="K59" s="337"/>
      <c r="L59" s="73">
        <v>300</v>
      </c>
      <c r="M59" s="112">
        <v>63</v>
      </c>
      <c r="N59" s="66">
        <v>1594.48</v>
      </c>
      <c r="O59" s="73" t="s">
        <v>313</v>
      </c>
    </row>
    <row r="60" spans="1:15" ht="24.75" customHeight="1">
      <c r="A60" s="95" t="s">
        <v>402</v>
      </c>
      <c r="B60" s="47" t="s">
        <v>403</v>
      </c>
      <c r="C60" s="347">
        <v>80</v>
      </c>
      <c r="D60" s="348"/>
      <c r="E60" s="318">
        <v>40</v>
      </c>
      <c r="F60" s="319"/>
      <c r="G60" s="349" t="s">
        <v>166</v>
      </c>
      <c r="H60" s="350"/>
      <c r="I60" s="351"/>
      <c r="J60" s="336" t="s">
        <v>316</v>
      </c>
      <c r="K60" s="337"/>
      <c r="L60" s="73">
        <v>300</v>
      </c>
      <c r="M60" s="112">
        <v>90</v>
      </c>
      <c r="N60" s="66">
        <v>2391.44</v>
      </c>
      <c r="O60" s="73" t="s">
        <v>313</v>
      </c>
    </row>
    <row r="61" spans="1:15" ht="24.75" customHeight="1">
      <c r="A61" s="95" t="s">
        <v>404</v>
      </c>
      <c r="B61" s="47" t="s">
        <v>405</v>
      </c>
      <c r="C61" s="347">
        <v>80</v>
      </c>
      <c r="D61" s="348"/>
      <c r="E61" s="318">
        <v>40</v>
      </c>
      <c r="F61" s="319"/>
      <c r="G61" s="349" t="s">
        <v>166</v>
      </c>
      <c r="H61" s="350"/>
      <c r="I61" s="351"/>
      <c r="J61" s="336" t="s">
        <v>316</v>
      </c>
      <c r="K61" s="337"/>
      <c r="L61" s="73">
        <v>300</v>
      </c>
      <c r="M61" s="112">
        <v>90</v>
      </c>
      <c r="N61" s="66">
        <v>1646.26</v>
      </c>
      <c r="O61" s="73" t="s">
        <v>313</v>
      </c>
    </row>
    <row r="62" spans="1:15" ht="24.75" customHeight="1">
      <c r="A62" s="95" t="s">
        <v>406</v>
      </c>
      <c r="B62" s="47" t="s">
        <v>407</v>
      </c>
      <c r="C62" s="347">
        <v>100</v>
      </c>
      <c r="D62" s="348"/>
      <c r="E62" s="318">
        <v>40</v>
      </c>
      <c r="F62" s="319"/>
      <c r="G62" s="349" t="s">
        <v>166</v>
      </c>
      <c r="H62" s="350"/>
      <c r="I62" s="351"/>
      <c r="J62" s="336" t="s">
        <v>316</v>
      </c>
      <c r="K62" s="337"/>
      <c r="L62" s="73">
        <v>300</v>
      </c>
      <c r="M62" s="112">
        <v>136</v>
      </c>
      <c r="N62" s="66">
        <v>1741.19</v>
      </c>
      <c r="O62" s="73" t="s">
        <v>313</v>
      </c>
    </row>
    <row r="63" spans="1:15" ht="24.75" customHeight="1">
      <c r="A63" s="152" t="s">
        <v>408</v>
      </c>
      <c r="B63" s="60" t="s">
        <v>409</v>
      </c>
      <c r="C63" s="362">
        <v>100</v>
      </c>
      <c r="D63" s="363"/>
      <c r="E63" s="329">
        <v>40</v>
      </c>
      <c r="F63" s="330"/>
      <c r="G63" s="352" t="s">
        <v>166</v>
      </c>
      <c r="H63" s="353"/>
      <c r="I63" s="354"/>
      <c r="J63" s="338" t="s">
        <v>316</v>
      </c>
      <c r="K63" s="339"/>
      <c r="L63" s="74">
        <v>300</v>
      </c>
      <c r="M63" s="113">
        <v>136</v>
      </c>
      <c r="N63" s="67">
        <v>1941.32</v>
      </c>
      <c r="O63" s="74" t="s">
        <v>313</v>
      </c>
    </row>
    <row r="64" spans="1:15" ht="24" customHeight="1">
      <c r="A64" s="323" t="s">
        <v>797</v>
      </c>
      <c r="B64" s="324"/>
      <c r="C64" s="324"/>
      <c r="D64" s="324"/>
      <c r="E64" s="324"/>
      <c r="F64" s="324"/>
      <c r="G64" s="324"/>
      <c r="H64" s="324"/>
      <c r="I64" s="324"/>
      <c r="J64" s="324"/>
      <c r="K64" s="324"/>
      <c r="L64" s="324"/>
      <c r="M64" s="324"/>
      <c r="N64" s="324"/>
      <c r="O64" s="325"/>
    </row>
    <row r="65" spans="1:15" ht="24.75" customHeight="1">
      <c r="A65" s="153" t="s">
        <v>410</v>
      </c>
      <c r="B65" s="78" t="s">
        <v>411</v>
      </c>
      <c r="C65" s="360">
        <v>15</v>
      </c>
      <c r="D65" s="361"/>
      <c r="E65" s="341">
        <v>40</v>
      </c>
      <c r="F65" s="342"/>
      <c r="G65" s="357" t="s">
        <v>166</v>
      </c>
      <c r="H65" s="358"/>
      <c r="I65" s="359"/>
      <c r="J65" s="355" t="s">
        <v>316</v>
      </c>
      <c r="K65" s="356"/>
      <c r="L65" s="75">
        <v>300</v>
      </c>
      <c r="M65" s="111">
        <v>4</v>
      </c>
      <c r="N65" s="72">
        <v>559.91999999999996</v>
      </c>
      <c r="O65" s="77" t="s">
        <v>313</v>
      </c>
    </row>
    <row r="66" spans="1:15" ht="24.75" customHeight="1">
      <c r="A66" s="154" t="s">
        <v>412</v>
      </c>
      <c r="B66" s="79" t="s">
        <v>413</v>
      </c>
      <c r="C66" s="241">
        <v>20</v>
      </c>
      <c r="D66" s="242"/>
      <c r="E66" s="341">
        <v>40</v>
      </c>
      <c r="F66" s="342"/>
      <c r="G66" s="357" t="s">
        <v>166</v>
      </c>
      <c r="H66" s="358"/>
      <c r="I66" s="359"/>
      <c r="J66" s="355" t="s">
        <v>316</v>
      </c>
      <c r="K66" s="356"/>
      <c r="L66" s="76">
        <v>300</v>
      </c>
      <c r="M66" s="112">
        <v>5</v>
      </c>
      <c r="N66" s="62">
        <v>769.37</v>
      </c>
      <c r="O66" s="77" t="s">
        <v>313</v>
      </c>
    </row>
    <row r="67" spans="1:15" ht="24.75" customHeight="1">
      <c r="A67" s="154" t="s">
        <v>414</v>
      </c>
      <c r="B67" s="79" t="s">
        <v>415</v>
      </c>
      <c r="C67" s="241">
        <v>20</v>
      </c>
      <c r="D67" s="242"/>
      <c r="E67" s="341">
        <v>40</v>
      </c>
      <c r="F67" s="342"/>
      <c r="G67" s="357" t="s">
        <v>166</v>
      </c>
      <c r="H67" s="358"/>
      <c r="I67" s="359"/>
      <c r="J67" s="355" t="s">
        <v>316</v>
      </c>
      <c r="K67" s="356"/>
      <c r="L67" s="76">
        <v>300</v>
      </c>
      <c r="M67" s="112">
        <v>5</v>
      </c>
      <c r="N67" s="62">
        <v>768.03</v>
      </c>
      <c r="O67" s="77" t="s">
        <v>313</v>
      </c>
    </row>
    <row r="68" spans="1:15" ht="24.75" customHeight="1">
      <c r="A68" s="154" t="s">
        <v>416</v>
      </c>
      <c r="B68" s="79" t="s">
        <v>417</v>
      </c>
      <c r="C68" s="241">
        <v>25</v>
      </c>
      <c r="D68" s="242"/>
      <c r="E68" s="341">
        <v>40</v>
      </c>
      <c r="F68" s="342"/>
      <c r="G68" s="357" t="s">
        <v>166</v>
      </c>
      <c r="H68" s="358"/>
      <c r="I68" s="359"/>
      <c r="J68" s="355" t="s">
        <v>316</v>
      </c>
      <c r="K68" s="356"/>
      <c r="L68" s="76">
        <v>300</v>
      </c>
      <c r="M68" s="112">
        <v>9</v>
      </c>
      <c r="N68" s="62">
        <v>571.01</v>
      </c>
      <c r="O68" s="77" t="s">
        <v>313</v>
      </c>
    </row>
    <row r="69" spans="1:15" ht="24.75" customHeight="1">
      <c r="A69" s="154" t="s">
        <v>418</v>
      </c>
      <c r="B69" s="79" t="s">
        <v>419</v>
      </c>
      <c r="C69" s="241">
        <v>25</v>
      </c>
      <c r="D69" s="242"/>
      <c r="E69" s="341">
        <v>40</v>
      </c>
      <c r="F69" s="342"/>
      <c r="G69" s="357" t="s">
        <v>166</v>
      </c>
      <c r="H69" s="358"/>
      <c r="I69" s="359"/>
      <c r="J69" s="355" t="s">
        <v>316</v>
      </c>
      <c r="K69" s="356"/>
      <c r="L69" s="76">
        <v>300</v>
      </c>
      <c r="M69" s="112">
        <v>9</v>
      </c>
      <c r="N69" s="62">
        <v>769.26</v>
      </c>
      <c r="O69" s="77" t="s">
        <v>313</v>
      </c>
    </row>
    <row r="70" spans="1:15" ht="24.75" customHeight="1">
      <c r="A70" s="154" t="s">
        <v>420</v>
      </c>
      <c r="B70" s="79" t="s">
        <v>421</v>
      </c>
      <c r="C70" s="241">
        <v>32</v>
      </c>
      <c r="D70" s="242"/>
      <c r="E70" s="341">
        <v>40</v>
      </c>
      <c r="F70" s="342"/>
      <c r="G70" s="357" t="s">
        <v>166</v>
      </c>
      <c r="H70" s="358"/>
      <c r="I70" s="359"/>
      <c r="J70" s="355" t="s">
        <v>316</v>
      </c>
      <c r="K70" s="356"/>
      <c r="L70" s="76">
        <v>300</v>
      </c>
      <c r="M70" s="112">
        <v>15</v>
      </c>
      <c r="N70" s="62">
        <v>585.83000000000004</v>
      </c>
      <c r="O70" s="77" t="s">
        <v>313</v>
      </c>
    </row>
    <row r="71" spans="1:15" ht="24.75" customHeight="1">
      <c r="A71" s="154" t="s">
        <v>422</v>
      </c>
      <c r="B71" s="79" t="s">
        <v>423</v>
      </c>
      <c r="C71" s="241">
        <v>32</v>
      </c>
      <c r="D71" s="242"/>
      <c r="E71" s="341">
        <v>40</v>
      </c>
      <c r="F71" s="342"/>
      <c r="G71" s="357" t="s">
        <v>166</v>
      </c>
      <c r="H71" s="358"/>
      <c r="I71" s="359"/>
      <c r="J71" s="355" t="s">
        <v>316</v>
      </c>
      <c r="K71" s="356"/>
      <c r="L71" s="76">
        <v>300</v>
      </c>
      <c r="M71" s="112">
        <v>15</v>
      </c>
      <c r="N71" s="62">
        <v>784.06</v>
      </c>
      <c r="O71" s="77" t="s">
        <v>313</v>
      </c>
    </row>
    <row r="72" spans="1:15" ht="24.75" customHeight="1">
      <c r="A72" s="154" t="s">
        <v>424</v>
      </c>
      <c r="B72" s="79" t="s">
        <v>425</v>
      </c>
      <c r="C72" s="241">
        <v>40</v>
      </c>
      <c r="D72" s="242"/>
      <c r="E72" s="341">
        <v>40</v>
      </c>
      <c r="F72" s="342"/>
      <c r="G72" s="357" t="s">
        <v>166</v>
      </c>
      <c r="H72" s="358"/>
      <c r="I72" s="359"/>
      <c r="J72" s="355" t="s">
        <v>316</v>
      </c>
      <c r="K72" s="356"/>
      <c r="L72" s="76">
        <v>300</v>
      </c>
      <c r="M72" s="112">
        <v>22</v>
      </c>
      <c r="N72" s="62">
        <v>810.07</v>
      </c>
      <c r="O72" s="77" t="s">
        <v>313</v>
      </c>
    </row>
    <row r="73" spans="1:15" ht="24.75" customHeight="1">
      <c r="A73" s="154" t="s">
        <v>426</v>
      </c>
      <c r="B73" s="79" t="s">
        <v>427</v>
      </c>
      <c r="C73" s="241">
        <v>40</v>
      </c>
      <c r="D73" s="242"/>
      <c r="E73" s="341">
        <v>40</v>
      </c>
      <c r="F73" s="342"/>
      <c r="G73" s="357" t="s">
        <v>166</v>
      </c>
      <c r="H73" s="358"/>
      <c r="I73" s="359"/>
      <c r="J73" s="355" t="s">
        <v>316</v>
      </c>
      <c r="K73" s="356"/>
      <c r="L73" s="76">
        <v>300</v>
      </c>
      <c r="M73" s="112">
        <v>22</v>
      </c>
      <c r="N73" s="62">
        <v>887.39</v>
      </c>
      <c r="O73" s="77" t="s">
        <v>313</v>
      </c>
    </row>
    <row r="74" spans="1:15" ht="24.75" customHeight="1">
      <c r="A74" s="154" t="s">
        <v>428</v>
      </c>
      <c r="B74" s="79" t="s">
        <v>429</v>
      </c>
      <c r="C74" s="241">
        <v>50</v>
      </c>
      <c r="D74" s="242"/>
      <c r="E74" s="341">
        <v>40</v>
      </c>
      <c r="F74" s="342"/>
      <c r="G74" s="357" t="s">
        <v>166</v>
      </c>
      <c r="H74" s="358"/>
      <c r="I74" s="359"/>
      <c r="J74" s="355" t="s">
        <v>316</v>
      </c>
      <c r="K74" s="356"/>
      <c r="L74" s="76">
        <v>300</v>
      </c>
      <c r="M74" s="112">
        <v>40</v>
      </c>
      <c r="N74" s="62">
        <v>832.75</v>
      </c>
      <c r="O74" s="77" t="s">
        <v>313</v>
      </c>
    </row>
    <row r="75" spans="1:15" ht="24.75" customHeight="1">
      <c r="A75" s="154" t="s">
        <v>430</v>
      </c>
      <c r="B75" s="79" t="s">
        <v>431</v>
      </c>
      <c r="C75" s="241">
        <v>50</v>
      </c>
      <c r="D75" s="242"/>
      <c r="E75" s="341">
        <v>40</v>
      </c>
      <c r="F75" s="342"/>
      <c r="G75" s="357" t="s">
        <v>166</v>
      </c>
      <c r="H75" s="358"/>
      <c r="I75" s="359"/>
      <c r="J75" s="355" t="s">
        <v>316</v>
      </c>
      <c r="K75" s="356"/>
      <c r="L75" s="76">
        <v>300</v>
      </c>
      <c r="M75" s="112">
        <v>40</v>
      </c>
      <c r="N75" s="62">
        <v>910.09</v>
      </c>
      <c r="O75" s="77" t="s">
        <v>313</v>
      </c>
    </row>
    <row r="76" spans="1:15" ht="24.75" customHeight="1">
      <c r="A76" s="154" t="s">
        <v>432</v>
      </c>
      <c r="B76" s="79" t="s">
        <v>433</v>
      </c>
      <c r="C76" s="241">
        <v>65</v>
      </c>
      <c r="D76" s="242"/>
      <c r="E76" s="341">
        <v>40</v>
      </c>
      <c r="F76" s="342"/>
      <c r="G76" s="357" t="s">
        <v>166</v>
      </c>
      <c r="H76" s="358"/>
      <c r="I76" s="359"/>
      <c r="J76" s="355" t="s">
        <v>316</v>
      </c>
      <c r="K76" s="356"/>
      <c r="L76" s="76">
        <v>300</v>
      </c>
      <c r="M76" s="112">
        <v>63</v>
      </c>
      <c r="N76" s="62">
        <v>986.52</v>
      </c>
      <c r="O76" s="77" t="s">
        <v>313</v>
      </c>
    </row>
    <row r="77" spans="1:15" ht="24.75" customHeight="1">
      <c r="A77" s="154" t="s">
        <v>434</v>
      </c>
      <c r="B77" s="79" t="s">
        <v>435</v>
      </c>
      <c r="C77" s="241">
        <v>65</v>
      </c>
      <c r="D77" s="242"/>
      <c r="E77" s="341">
        <v>40</v>
      </c>
      <c r="F77" s="342"/>
      <c r="G77" s="357" t="s">
        <v>166</v>
      </c>
      <c r="H77" s="358"/>
      <c r="I77" s="359"/>
      <c r="J77" s="355" t="s">
        <v>316</v>
      </c>
      <c r="K77" s="356"/>
      <c r="L77" s="76">
        <v>300</v>
      </c>
      <c r="M77" s="112">
        <v>63</v>
      </c>
      <c r="N77" s="62">
        <v>1126.27</v>
      </c>
      <c r="O77" s="77" t="s">
        <v>313</v>
      </c>
    </row>
    <row r="78" spans="1:15" ht="24.75" customHeight="1">
      <c r="A78" s="154" t="s">
        <v>436</v>
      </c>
      <c r="B78" s="79" t="s">
        <v>437</v>
      </c>
      <c r="C78" s="241">
        <v>65</v>
      </c>
      <c r="D78" s="242"/>
      <c r="E78" s="341">
        <v>40</v>
      </c>
      <c r="F78" s="342"/>
      <c r="G78" s="357" t="s">
        <v>166</v>
      </c>
      <c r="H78" s="358"/>
      <c r="I78" s="359"/>
      <c r="J78" s="355" t="s">
        <v>316</v>
      </c>
      <c r="K78" s="356"/>
      <c r="L78" s="76">
        <v>300</v>
      </c>
      <c r="M78" s="112">
        <v>63</v>
      </c>
      <c r="N78" s="62">
        <v>1165.28</v>
      </c>
      <c r="O78" s="77" t="s">
        <v>313</v>
      </c>
    </row>
    <row r="79" spans="1:15" ht="24.75" customHeight="1">
      <c r="A79" s="154" t="s">
        <v>438</v>
      </c>
      <c r="B79" s="79" t="s">
        <v>439</v>
      </c>
      <c r="C79" s="241">
        <v>80</v>
      </c>
      <c r="D79" s="242"/>
      <c r="E79" s="341">
        <v>40</v>
      </c>
      <c r="F79" s="342"/>
      <c r="G79" s="357" t="s">
        <v>166</v>
      </c>
      <c r="H79" s="358"/>
      <c r="I79" s="359"/>
      <c r="J79" s="355" t="s">
        <v>316</v>
      </c>
      <c r="K79" s="356"/>
      <c r="L79" s="76">
        <v>300</v>
      </c>
      <c r="M79" s="112">
        <v>90</v>
      </c>
      <c r="N79" s="62">
        <v>1177.3800000000001</v>
      </c>
      <c r="O79" s="77" t="s">
        <v>313</v>
      </c>
    </row>
    <row r="80" spans="1:15" ht="24.75" customHeight="1">
      <c r="A80" s="154" t="s">
        <v>440</v>
      </c>
      <c r="B80" s="79" t="s">
        <v>441</v>
      </c>
      <c r="C80" s="241">
        <v>80</v>
      </c>
      <c r="D80" s="242"/>
      <c r="E80" s="341">
        <v>40</v>
      </c>
      <c r="F80" s="342"/>
      <c r="G80" s="357" t="s">
        <v>166</v>
      </c>
      <c r="H80" s="358"/>
      <c r="I80" s="359"/>
      <c r="J80" s="355" t="s">
        <v>316</v>
      </c>
      <c r="K80" s="356"/>
      <c r="L80" s="76">
        <v>300</v>
      </c>
      <c r="M80" s="112">
        <v>90</v>
      </c>
      <c r="N80" s="62">
        <v>1216.4100000000001</v>
      </c>
      <c r="O80" s="77" t="s">
        <v>313</v>
      </c>
    </row>
    <row r="81" spans="1:15" ht="24.75" customHeight="1">
      <c r="A81" s="154" t="s">
        <v>442</v>
      </c>
      <c r="B81" s="79" t="s">
        <v>443</v>
      </c>
      <c r="C81" s="241">
        <v>100</v>
      </c>
      <c r="D81" s="242"/>
      <c r="E81" s="341">
        <v>40</v>
      </c>
      <c r="F81" s="342"/>
      <c r="G81" s="357" t="s">
        <v>166</v>
      </c>
      <c r="H81" s="358"/>
      <c r="I81" s="359"/>
      <c r="J81" s="355" t="s">
        <v>316</v>
      </c>
      <c r="K81" s="356"/>
      <c r="L81" s="76">
        <v>300</v>
      </c>
      <c r="M81" s="112">
        <v>136</v>
      </c>
      <c r="N81" s="62">
        <v>1310.1500000000001</v>
      </c>
      <c r="O81" s="77" t="s">
        <v>313</v>
      </c>
    </row>
    <row r="82" spans="1:15" ht="24.75" customHeight="1">
      <c r="A82" s="155" t="s">
        <v>444</v>
      </c>
      <c r="B82" s="85" t="s">
        <v>445</v>
      </c>
      <c r="C82" s="331">
        <v>100</v>
      </c>
      <c r="D82" s="332"/>
      <c r="E82" s="396">
        <v>40</v>
      </c>
      <c r="F82" s="397"/>
      <c r="G82" s="398" t="s">
        <v>166</v>
      </c>
      <c r="H82" s="399"/>
      <c r="I82" s="400"/>
      <c r="J82" s="391" t="s">
        <v>316</v>
      </c>
      <c r="K82" s="392"/>
      <c r="L82" s="86">
        <v>300</v>
      </c>
      <c r="M82" s="113">
        <v>136</v>
      </c>
      <c r="N82" s="63">
        <v>1510.87</v>
      </c>
      <c r="O82" s="87" t="s">
        <v>313</v>
      </c>
    </row>
    <row r="83" spans="1:15" ht="25.5" customHeight="1">
      <c r="A83" s="323" t="s">
        <v>798</v>
      </c>
      <c r="B83" s="324"/>
      <c r="C83" s="324"/>
      <c r="D83" s="324"/>
      <c r="E83" s="324"/>
      <c r="F83" s="324"/>
      <c r="G83" s="324"/>
      <c r="H83" s="324"/>
      <c r="I83" s="324"/>
      <c r="J83" s="324"/>
      <c r="K83" s="324"/>
      <c r="L83" s="324"/>
      <c r="M83" s="324"/>
      <c r="N83" s="324"/>
      <c r="O83" s="325"/>
    </row>
    <row r="84" spans="1:15" ht="29.25" customHeight="1">
      <c r="A84" s="156" t="s">
        <v>446</v>
      </c>
      <c r="B84" s="69" t="s">
        <v>447</v>
      </c>
      <c r="C84" s="360">
        <v>15</v>
      </c>
      <c r="D84" s="361"/>
      <c r="E84" s="318">
        <v>40</v>
      </c>
      <c r="F84" s="319"/>
      <c r="G84" s="393" t="s">
        <v>166</v>
      </c>
      <c r="H84" s="394"/>
      <c r="I84" s="395"/>
      <c r="J84" s="355" t="s">
        <v>316</v>
      </c>
      <c r="K84" s="356"/>
      <c r="L84" s="77">
        <v>300</v>
      </c>
      <c r="M84" s="111">
        <v>4</v>
      </c>
      <c r="N84" s="98">
        <v>951.73</v>
      </c>
      <c r="O84" s="77" t="s">
        <v>313</v>
      </c>
    </row>
    <row r="85" spans="1:15" ht="25.5" customHeight="1">
      <c r="A85" s="95" t="s">
        <v>448</v>
      </c>
      <c r="B85" s="47" t="s">
        <v>449</v>
      </c>
      <c r="C85" s="241">
        <v>15</v>
      </c>
      <c r="D85" s="242"/>
      <c r="E85" s="318">
        <v>40</v>
      </c>
      <c r="F85" s="319"/>
      <c r="G85" s="320" t="s">
        <v>166</v>
      </c>
      <c r="H85" s="321"/>
      <c r="I85" s="322"/>
      <c r="J85" s="336" t="s">
        <v>316</v>
      </c>
      <c r="K85" s="337"/>
      <c r="L85" s="73">
        <v>300</v>
      </c>
      <c r="M85" s="112">
        <v>4</v>
      </c>
      <c r="N85" s="80">
        <v>1078.24</v>
      </c>
      <c r="O85" s="73" t="s">
        <v>313</v>
      </c>
    </row>
    <row r="86" spans="1:15" ht="28.5" customHeight="1">
      <c r="A86" s="95" t="s">
        <v>450</v>
      </c>
      <c r="B86" s="47" t="s">
        <v>451</v>
      </c>
      <c r="C86" s="241">
        <v>15</v>
      </c>
      <c r="D86" s="242"/>
      <c r="E86" s="318">
        <v>40</v>
      </c>
      <c r="F86" s="319"/>
      <c r="G86" s="320" t="s">
        <v>166</v>
      </c>
      <c r="H86" s="321"/>
      <c r="I86" s="322"/>
      <c r="J86" s="336" t="s">
        <v>316</v>
      </c>
      <c r="K86" s="337"/>
      <c r="L86" s="73">
        <v>300</v>
      </c>
      <c r="M86" s="112">
        <v>4</v>
      </c>
      <c r="N86" s="80">
        <v>522.29</v>
      </c>
      <c r="O86" s="73" t="s">
        <v>313</v>
      </c>
    </row>
    <row r="87" spans="1:15" ht="27.75" customHeight="1">
      <c r="A87" s="95" t="s">
        <v>452</v>
      </c>
      <c r="B87" s="47" t="s">
        <v>453</v>
      </c>
      <c r="C87" s="241">
        <v>20</v>
      </c>
      <c r="D87" s="242"/>
      <c r="E87" s="318">
        <v>40</v>
      </c>
      <c r="F87" s="319"/>
      <c r="G87" s="320" t="s">
        <v>166</v>
      </c>
      <c r="H87" s="321"/>
      <c r="I87" s="322"/>
      <c r="J87" s="336" t="s">
        <v>316</v>
      </c>
      <c r="K87" s="337"/>
      <c r="L87" s="73">
        <v>300</v>
      </c>
      <c r="M87" s="112">
        <v>5</v>
      </c>
      <c r="N87" s="80">
        <v>1383.82</v>
      </c>
      <c r="O87" s="73" t="s">
        <v>313</v>
      </c>
    </row>
    <row r="88" spans="1:15" ht="27.75" customHeight="1">
      <c r="A88" s="95" t="s">
        <v>454</v>
      </c>
      <c r="B88" s="47" t="s">
        <v>455</v>
      </c>
      <c r="C88" s="241">
        <v>20</v>
      </c>
      <c r="D88" s="242"/>
      <c r="E88" s="318">
        <v>40</v>
      </c>
      <c r="F88" s="319"/>
      <c r="G88" s="320" t="s">
        <v>166</v>
      </c>
      <c r="H88" s="321"/>
      <c r="I88" s="322"/>
      <c r="J88" s="336" t="s">
        <v>316</v>
      </c>
      <c r="K88" s="337"/>
      <c r="L88" s="73">
        <v>300</v>
      </c>
      <c r="M88" s="112">
        <v>5</v>
      </c>
      <c r="N88" s="80">
        <v>1561.33</v>
      </c>
      <c r="O88" s="73" t="s">
        <v>313</v>
      </c>
    </row>
    <row r="89" spans="1:15" ht="30" customHeight="1">
      <c r="A89" s="95" t="s">
        <v>456</v>
      </c>
      <c r="B89" s="47" t="s">
        <v>457</v>
      </c>
      <c r="C89" s="241">
        <v>20</v>
      </c>
      <c r="D89" s="242"/>
      <c r="E89" s="318">
        <v>40</v>
      </c>
      <c r="F89" s="319"/>
      <c r="G89" s="320" t="s">
        <v>166</v>
      </c>
      <c r="H89" s="321"/>
      <c r="I89" s="322"/>
      <c r="J89" s="336" t="s">
        <v>316</v>
      </c>
      <c r="K89" s="337"/>
      <c r="L89" s="73">
        <v>300</v>
      </c>
      <c r="M89" s="112">
        <v>5</v>
      </c>
      <c r="N89" s="80">
        <v>518.13</v>
      </c>
      <c r="O89" s="73" t="s">
        <v>313</v>
      </c>
    </row>
    <row r="90" spans="1:15" ht="30.75" customHeight="1">
      <c r="A90" s="95" t="s">
        <v>458</v>
      </c>
      <c r="B90" s="47" t="s">
        <v>459</v>
      </c>
      <c r="C90" s="241">
        <v>25</v>
      </c>
      <c r="D90" s="242"/>
      <c r="E90" s="318">
        <v>40</v>
      </c>
      <c r="F90" s="319"/>
      <c r="G90" s="320" t="s">
        <v>166</v>
      </c>
      <c r="H90" s="321"/>
      <c r="I90" s="322"/>
      <c r="J90" s="336" t="s">
        <v>316</v>
      </c>
      <c r="K90" s="337"/>
      <c r="L90" s="73">
        <v>300</v>
      </c>
      <c r="M90" s="112">
        <v>9</v>
      </c>
      <c r="N90" s="80">
        <v>963.03</v>
      </c>
      <c r="O90" s="73" t="s">
        <v>313</v>
      </c>
    </row>
    <row r="91" spans="1:15" ht="30" customHeight="1">
      <c r="A91" s="95" t="s">
        <v>460</v>
      </c>
      <c r="B91" s="47" t="s">
        <v>461</v>
      </c>
      <c r="C91" s="241">
        <v>25</v>
      </c>
      <c r="D91" s="242"/>
      <c r="E91" s="318">
        <v>40</v>
      </c>
      <c r="F91" s="319"/>
      <c r="G91" s="320" t="s">
        <v>166</v>
      </c>
      <c r="H91" s="321"/>
      <c r="I91" s="322"/>
      <c r="J91" s="336" t="s">
        <v>316</v>
      </c>
      <c r="K91" s="337"/>
      <c r="L91" s="73">
        <v>300</v>
      </c>
      <c r="M91" s="112">
        <v>9</v>
      </c>
      <c r="N91" s="80">
        <v>1089.51</v>
      </c>
      <c r="O91" s="73" t="s">
        <v>313</v>
      </c>
    </row>
    <row r="92" spans="1:15" ht="30" customHeight="1">
      <c r="A92" s="95" t="s">
        <v>462</v>
      </c>
      <c r="B92" s="47" t="s">
        <v>463</v>
      </c>
      <c r="C92" s="241">
        <v>25</v>
      </c>
      <c r="D92" s="242"/>
      <c r="E92" s="318">
        <v>40</v>
      </c>
      <c r="F92" s="319"/>
      <c r="G92" s="320" t="s">
        <v>166</v>
      </c>
      <c r="H92" s="321"/>
      <c r="I92" s="322"/>
      <c r="J92" s="336" t="s">
        <v>316</v>
      </c>
      <c r="K92" s="337"/>
      <c r="L92" s="73">
        <v>300</v>
      </c>
      <c r="M92" s="112">
        <v>9</v>
      </c>
      <c r="N92" s="80">
        <v>532.9</v>
      </c>
      <c r="O92" s="73" t="s">
        <v>313</v>
      </c>
    </row>
    <row r="93" spans="1:15" ht="31.5" customHeight="1">
      <c r="A93" s="95" t="s">
        <v>464</v>
      </c>
      <c r="B93" s="47" t="s">
        <v>465</v>
      </c>
      <c r="C93" s="241">
        <v>25</v>
      </c>
      <c r="D93" s="242"/>
      <c r="E93" s="318">
        <v>40</v>
      </c>
      <c r="F93" s="319"/>
      <c r="G93" s="320" t="s">
        <v>166</v>
      </c>
      <c r="H93" s="321"/>
      <c r="I93" s="322"/>
      <c r="J93" s="336" t="s">
        <v>316</v>
      </c>
      <c r="K93" s="337"/>
      <c r="L93" s="73">
        <v>300</v>
      </c>
      <c r="M93" s="112">
        <v>9</v>
      </c>
      <c r="N93" s="80">
        <v>666.41</v>
      </c>
      <c r="O93" s="73" t="s">
        <v>313</v>
      </c>
    </row>
    <row r="94" spans="1:15" ht="29.25" customHeight="1">
      <c r="A94" s="95" t="s">
        <v>466</v>
      </c>
      <c r="B94" s="47" t="s">
        <v>467</v>
      </c>
      <c r="C94" s="241">
        <v>32</v>
      </c>
      <c r="D94" s="242"/>
      <c r="E94" s="318">
        <v>40</v>
      </c>
      <c r="F94" s="319"/>
      <c r="G94" s="320" t="s">
        <v>166</v>
      </c>
      <c r="H94" s="321"/>
      <c r="I94" s="322"/>
      <c r="J94" s="336" t="s">
        <v>316</v>
      </c>
      <c r="K94" s="337"/>
      <c r="L94" s="73">
        <v>300</v>
      </c>
      <c r="M94" s="112">
        <v>15</v>
      </c>
      <c r="N94" s="80">
        <v>978.12</v>
      </c>
      <c r="O94" s="73" t="s">
        <v>313</v>
      </c>
    </row>
    <row r="95" spans="1:15" ht="28.5" customHeight="1">
      <c r="A95" s="95" t="s">
        <v>468</v>
      </c>
      <c r="B95" s="47" t="s">
        <v>469</v>
      </c>
      <c r="C95" s="241">
        <v>32</v>
      </c>
      <c r="D95" s="242"/>
      <c r="E95" s="318">
        <v>40</v>
      </c>
      <c r="F95" s="319"/>
      <c r="G95" s="320" t="s">
        <v>166</v>
      </c>
      <c r="H95" s="321"/>
      <c r="I95" s="322"/>
      <c r="J95" s="336" t="s">
        <v>316</v>
      </c>
      <c r="K95" s="337"/>
      <c r="L95" s="73">
        <v>300</v>
      </c>
      <c r="M95" s="112">
        <v>15</v>
      </c>
      <c r="N95" s="80">
        <v>1104.57</v>
      </c>
      <c r="O95" s="73" t="s">
        <v>313</v>
      </c>
    </row>
    <row r="96" spans="1:15" ht="30" customHeight="1">
      <c r="A96" s="95" t="s">
        <v>470</v>
      </c>
      <c r="B96" s="47" t="s">
        <v>471</v>
      </c>
      <c r="C96" s="241">
        <v>32</v>
      </c>
      <c r="D96" s="242"/>
      <c r="E96" s="318">
        <v>40</v>
      </c>
      <c r="F96" s="319"/>
      <c r="G96" s="320" t="s">
        <v>166</v>
      </c>
      <c r="H96" s="321"/>
      <c r="I96" s="322"/>
      <c r="J96" s="336" t="s">
        <v>316</v>
      </c>
      <c r="K96" s="337"/>
      <c r="L96" s="73">
        <v>300</v>
      </c>
      <c r="M96" s="112">
        <v>15</v>
      </c>
      <c r="N96" s="80">
        <v>1702.85</v>
      </c>
      <c r="O96" s="73" t="s">
        <v>313</v>
      </c>
    </row>
    <row r="97" spans="1:15" ht="30" customHeight="1">
      <c r="A97" s="95" t="s">
        <v>472</v>
      </c>
      <c r="B97" s="47" t="s">
        <v>473</v>
      </c>
      <c r="C97" s="241">
        <v>32</v>
      </c>
      <c r="D97" s="242"/>
      <c r="E97" s="318">
        <v>40</v>
      </c>
      <c r="F97" s="319"/>
      <c r="G97" s="320" t="s">
        <v>166</v>
      </c>
      <c r="H97" s="321"/>
      <c r="I97" s="322"/>
      <c r="J97" s="336" t="s">
        <v>316</v>
      </c>
      <c r="K97" s="337"/>
      <c r="L97" s="73">
        <v>300</v>
      </c>
      <c r="M97" s="112">
        <v>15</v>
      </c>
      <c r="N97" s="80">
        <v>547.05999999999995</v>
      </c>
      <c r="O97" s="73" t="s">
        <v>313</v>
      </c>
    </row>
    <row r="98" spans="1:15" ht="29.25" customHeight="1">
      <c r="A98" s="95" t="s">
        <v>474</v>
      </c>
      <c r="B98" s="47" t="s">
        <v>475</v>
      </c>
      <c r="C98" s="241">
        <v>32</v>
      </c>
      <c r="D98" s="242"/>
      <c r="E98" s="318">
        <v>40</v>
      </c>
      <c r="F98" s="319"/>
      <c r="G98" s="320" t="s">
        <v>166</v>
      </c>
      <c r="H98" s="321"/>
      <c r="I98" s="322"/>
      <c r="J98" s="336" t="s">
        <v>316</v>
      </c>
      <c r="K98" s="337"/>
      <c r="L98" s="73">
        <v>300</v>
      </c>
      <c r="M98" s="112">
        <v>15</v>
      </c>
      <c r="N98" s="80">
        <v>675.11</v>
      </c>
      <c r="O98" s="73" t="s">
        <v>313</v>
      </c>
    </row>
    <row r="99" spans="1:15" ht="29.25" customHeight="1">
      <c r="A99" s="95" t="s">
        <v>476</v>
      </c>
      <c r="B99" s="47" t="s">
        <v>477</v>
      </c>
      <c r="C99" s="241">
        <v>40</v>
      </c>
      <c r="D99" s="242"/>
      <c r="E99" s="318">
        <v>40</v>
      </c>
      <c r="F99" s="319"/>
      <c r="G99" s="320" t="s">
        <v>166</v>
      </c>
      <c r="H99" s="321"/>
      <c r="I99" s="322"/>
      <c r="J99" s="336" t="s">
        <v>316</v>
      </c>
      <c r="K99" s="337"/>
      <c r="L99" s="73">
        <v>300</v>
      </c>
      <c r="M99" s="112">
        <v>22</v>
      </c>
      <c r="N99" s="80">
        <v>1628.44</v>
      </c>
      <c r="O99" s="73" t="s">
        <v>313</v>
      </c>
    </row>
    <row r="100" spans="1:15" ht="30" customHeight="1">
      <c r="A100" s="95" t="s">
        <v>478</v>
      </c>
      <c r="B100" s="47" t="s">
        <v>479</v>
      </c>
      <c r="C100" s="241">
        <v>40</v>
      </c>
      <c r="D100" s="242"/>
      <c r="E100" s="318">
        <v>40</v>
      </c>
      <c r="F100" s="319"/>
      <c r="G100" s="320" t="s">
        <v>166</v>
      </c>
      <c r="H100" s="321"/>
      <c r="I100" s="322"/>
      <c r="J100" s="336" t="s">
        <v>316</v>
      </c>
      <c r="K100" s="337"/>
      <c r="L100" s="73">
        <v>300</v>
      </c>
      <c r="M100" s="112">
        <v>22</v>
      </c>
      <c r="N100" s="80">
        <v>1733.69</v>
      </c>
      <c r="O100" s="73" t="s">
        <v>313</v>
      </c>
    </row>
    <row r="101" spans="1:15" ht="30.75" customHeight="1">
      <c r="A101" s="95" t="s">
        <v>480</v>
      </c>
      <c r="B101" s="47" t="s">
        <v>481</v>
      </c>
      <c r="C101" s="241">
        <v>40</v>
      </c>
      <c r="D101" s="242"/>
      <c r="E101" s="318">
        <v>40</v>
      </c>
      <c r="F101" s="319"/>
      <c r="G101" s="320" t="s">
        <v>166</v>
      </c>
      <c r="H101" s="321"/>
      <c r="I101" s="322"/>
      <c r="J101" s="336" t="s">
        <v>316</v>
      </c>
      <c r="K101" s="337"/>
      <c r="L101" s="73">
        <v>300</v>
      </c>
      <c r="M101" s="112">
        <v>22</v>
      </c>
      <c r="N101" s="80">
        <v>1328.19</v>
      </c>
      <c r="O101" s="73" t="s">
        <v>313</v>
      </c>
    </row>
    <row r="102" spans="1:15" ht="30" customHeight="1">
      <c r="A102" s="95" t="s">
        <v>694</v>
      </c>
      <c r="B102" s="47" t="s">
        <v>482</v>
      </c>
      <c r="C102" s="241">
        <v>40</v>
      </c>
      <c r="D102" s="242"/>
      <c r="E102" s="318">
        <v>40</v>
      </c>
      <c r="F102" s="319"/>
      <c r="G102" s="320" t="s">
        <v>166</v>
      </c>
      <c r="H102" s="321"/>
      <c r="I102" s="322"/>
      <c r="J102" s="336" t="s">
        <v>316</v>
      </c>
      <c r="K102" s="337"/>
      <c r="L102" s="73">
        <v>300</v>
      </c>
      <c r="M102" s="112">
        <v>22</v>
      </c>
      <c r="N102" s="80">
        <v>700.02</v>
      </c>
      <c r="O102" s="73" t="s">
        <v>313</v>
      </c>
    </row>
    <row r="103" spans="1:15" ht="29.25" customHeight="1">
      <c r="A103" s="95" t="s">
        <v>483</v>
      </c>
      <c r="B103" s="47" t="s">
        <v>484</v>
      </c>
      <c r="C103" s="241">
        <v>40</v>
      </c>
      <c r="D103" s="242"/>
      <c r="E103" s="318">
        <v>40</v>
      </c>
      <c r="F103" s="319"/>
      <c r="G103" s="320" t="s">
        <v>166</v>
      </c>
      <c r="H103" s="321"/>
      <c r="I103" s="322"/>
      <c r="J103" s="336" t="s">
        <v>316</v>
      </c>
      <c r="K103" s="337"/>
      <c r="L103" s="73">
        <v>300</v>
      </c>
      <c r="M103" s="112">
        <v>22</v>
      </c>
      <c r="N103" s="80">
        <v>1013.43</v>
      </c>
      <c r="O103" s="73" t="s">
        <v>313</v>
      </c>
    </row>
    <row r="104" spans="1:15" ht="28.5" customHeight="1">
      <c r="A104" s="95" t="s">
        <v>485</v>
      </c>
      <c r="B104" s="47" t="s">
        <v>486</v>
      </c>
      <c r="C104" s="241">
        <v>50</v>
      </c>
      <c r="D104" s="242"/>
      <c r="E104" s="318">
        <v>40</v>
      </c>
      <c r="F104" s="319"/>
      <c r="G104" s="320" t="s">
        <v>166</v>
      </c>
      <c r="H104" s="321"/>
      <c r="I104" s="322"/>
      <c r="J104" s="336" t="s">
        <v>316</v>
      </c>
      <c r="K104" s="337"/>
      <c r="L104" s="73">
        <v>300</v>
      </c>
      <c r="M104" s="112">
        <v>40</v>
      </c>
      <c r="N104" s="80">
        <v>1154.1300000000001</v>
      </c>
      <c r="O104" s="73" t="s">
        <v>313</v>
      </c>
    </row>
    <row r="105" spans="1:15" ht="30.75" customHeight="1">
      <c r="A105" s="95" t="s">
        <v>487</v>
      </c>
      <c r="B105" s="47" t="s">
        <v>488</v>
      </c>
      <c r="C105" s="241">
        <v>50</v>
      </c>
      <c r="D105" s="242"/>
      <c r="E105" s="318">
        <v>40</v>
      </c>
      <c r="F105" s="319"/>
      <c r="G105" s="320" t="s">
        <v>166</v>
      </c>
      <c r="H105" s="321"/>
      <c r="I105" s="322"/>
      <c r="J105" s="336" t="s">
        <v>316</v>
      </c>
      <c r="K105" s="337"/>
      <c r="L105" s="73">
        <v>300</v>
      </c>
      <c r="M105" s="112">
        <v>40</v>
      </c>
      <c r="N105" s="80">
        <v>1759.52</v>
      </c>
      <c r="O105" s="73" t="s">
        <v>313</v>
      </c>
    </row>
    <row r="106" spans="1:15" ht="28.5" customHeight="1">
      <c r="A106" s="95" t="s">
        <v>489</v>
      </c>
      <c r="B106" s="47" t="s">
        <v>490</v>
      </c>
      <c r="C106" s="241">
        <v>50</v>
      </c>
      <c r="D106" s="242"/>
      <c r="E106" s="318">
        <v>40</v>
      </c>
      <c r="F106" s="319"/>
      <c r="G106" s="320" t="s">
        <v>166</v>
      </c>
      <c r="H106" s="321"/>
      <c r="I106" s="322"/>
      <c r="J106" s="336" t="s">
        <v>316</v>
      </c>
      <c r="K106" s="337"/>
      <c r="L106" s="73">
        <v>300</v>
      </c>
      <c r="M106" s="112">
        <v>40</v>
      </c>
      <c r="N106" s="80">
        <v>2057.38</v>
      </c>
      <c r="O106" s="73" t="s">
        <v>313</v>
      </c>
    </row>
    <row r="107" spans="1:15" ht="28.5" customHeight="1">
      <c r="A107" s="95" t="s">
        <v>491</v>
      </c>
      <c r="B107" s="47" t="s">
        <v>492</v>
      </c>
      <c r="C107" s="241">
        <v>50</v>
      </c>
      <c r="D107" s="242"/>
      <c r="E107" s="318">
        <v>40</v>
      </c>
      <c r="F107" s="319"/>
      <c r="G107" s="320" t="s">
        <v>166</v>
      </c>
      <c r="H107" s="321"/>
      <c r="I107" s="322"/>
      <c r="J107" s="336" t="s">
        <v>316</v>
      </c>
      <c r="K107" s="337"/>
      <c r="L107" s="73">
        <v>300</v>
      </c>
      <c r="M107" s="112">
        <v>40</v>
      </c>
      <c r="N107" s="80">
        <v>1387.98</v>
      </c>
      <c r="O107" s="73" t="s">
        <v>313</v>
      </c>
    </row>
    <row r="108" spans="1:15" ht="27.75" customHeight="1">
      <c r="A108" s="95" t="s">
        <v>493</v>
      </c>
      <c r="B108" s="47" t="s">
        <v>494</v>
      </c>
      <c r="C108" s="241">
        <v>50</v>
      </c>
      <c r="D108" s="242"/>
      <c r="E108" s="318">
        <v>40</v>
      </c>
      <c r="F108" s="319"/>
      <c r="G108" s="320" t="s">
        <v>166</v>
      </c>
      <c r="H108" s="321"/>
      <c r="I108" s="322"/>
      <c r="J108" s="336" t="s">
        <v>316</v>
      </c>
      <c r="K108" s="337"/>
      <c r="L108" s="73">
        <v>300</v>
      </c>
      <c r="M108" s="112">
        <v>40</v>
      </c>
      <c r="N108" s="80">
        <v>721.74</v>
      </c>
      <c r="O108" s="73" t="s">
        <v>313</v>
      </c>
    </row>
    <row r="109" spans="1:15" ht="29.25" customHeight="1">
      <c r="A109" s="95" t="s">
        <v>495</v>
      </c>
      <c r="B109" s="47" t="s">
        <v>496</v>
      </c>
      <c r="C109" s="241">
        <v>50</v>
      </c>
      <c r="D109" s="242"/>
      <c r="E109" s="318">
        <v>40</v>
      </c>
      <c r="F109" s="319"/>
      <c r="G109" s="320" t="s">
        <v>166</v>
      </c>
      <c r="H109" s="321"/>
      <c r="I109" s="322"/>
      <c r="J109" s="336" t="s">
        <v>316</v>
      </c>
      <c r="K109" s="337"/>
      <c r="L109" s="73">
        <v>300</v>
      </c>
      <c r="M109" s="112">
        <v>40</v>
      </c>
      <c r="N109" s="80">
        <v>1035.1600000000001</v>
      </c>
      <c r="O109" s="73" t="s">
        <v>313</v>
      </c>
    </row>
    <row r="110" spans="1:15" ht="28.5" customHeight="1">
      <c r="A110" s="95" t="s">
        <v>497</v>
      </c>
      <c r="B110" s="47" t="s">
        <v>498</v>
      </c>
      <c r="C110" s="241">
        <v>65</v>
      </c>
      <c r="D110" s="242"/>
      <c r="E110" s="318">
        <v>40</v>
      </c>
      <c r="F110" s="319"/>
      <c r="G110" s="320" t="s">
        <v>166</v>
      </c>
      <c r="H110" s="321"/>
      <c r="I110" s="322"/>
      <c r="J110" s="336" t="s">
        <v>316</v>
      </c>
      <c r="K110" s="337"/>
      <c r="L110" s="73">
        <v>300</v>
      </c>
      <c r="M110" s="112">
        <v>63</v>
      </c>
      <c r="N110" s="80">
        <v>1864.52</v>
      </c>
      <c r="O110" s="73" t="s">
        <v>313</v>
      </c>
    </row>
    <row r="111" spans="1:15" ht="28.5" customHeight="1">
      <c r="A111" s="95" t="s">
        <v>499</v>
      </c>
      <c r="B111" s="47" t="s">
        <v>500</v>
      </c>
      <c r="C111" s="241">
        <v>65</v>
      </c>
      <c r="D111" s="242"/>
      <c r="E111" s="318">
        <v>40</v>
      </c>
      <c r="F111" s="319"/>
      <c r="G111" s="320" t="s">
        <v>166</v>
      </c>
      <c r="H111" s="321"/>
      <c r="I111" s="322"/>
      <c r="J111" s="336" t="s">
        <v>316</v>
      </c>
      <c r="K111" s="337"/>
      <c r="L111" s="73">
        <v>300</v>
      </c>
      <c r="M111" s="112">
        <v>63</v>
      </c>
      <c r="N111" s="80">
        <v>1431.95</v>
      </c>
      <c r="O111" s="73" t="s">
        <v>313</v>
      </c>
    </row>
    <row r="112" spans="1:15" ht="27.75" customHeight="1">
      <c r="A112" s="95" t="s">
        <v>501</v>
      </c>
      <c r="B112" s="47" t="s">
        <v>502</v>
      </c>
      <c r="C112" s="241">
        <v>65</v>
      </c>
      <c r="D112" s="242"/>
      <c r="E112" s="318">
        <v>40</v>
      </c>
      <c r="F112" s="319"/>
      <c r="G112" s="320" t="s">
        <v>166</v>
      </c>
      <c r="H112" s="321"/>
      <c r="I112" s="322"/>
      <c r="J112" s="336" t="s">
        <v>316</v>
      </c>
      <c r="K112" s="337"/>
      <c r="L112" s="73">
        <v>300</v>
      </c>
      <c r="M112" s="112">
        <v>63</v>
      </c>
      <c r="N112" s="80">
        <v>1108.3499999999999</v>
      </c>
      <c r="O112" s="73" t="s">
        <v>313</v>
      </c>
    </row>
    <row r="113" spans="1:15" ht="30.75" customHeight="1">
      <c r="A113" s="95" t="s">
        <v>503</v>
      </c>
      <c r="B113" s="47" t="s">
        <v>504</v>
      </c>
      <c r="C113" s="241">
        <v>80</v>
      </c>
      <c r="D113" s="242"/>
      <c r="E113" s="318">
        <v>40</v>
      </c>
      <c r="F113" s="319"/>
      <c r="G113" s="320" t="s">
        <v>166</v>
      </c>
      <c r="H113" s="321"/>
      <c r="I113" s="322"/>
      <c r="J113" s="336" t="s">
        <v>316</v>
      </c>
      <c r="K113" s="337"/>
      <c r="L113" s="73">
        <v>300</v>
      </c>
      <c r="M113" s="112">
        <v>90</v>
      </c>
      <c r="N113" s="80">
        <v>1483.93</v>
      </c>
      <c r="O113" s="73" t="s">
        <v>313</v>
      </c>
    </row>
    <row r="114" spans="1:15" ht="29.25" customHeight="1">
      <c r="A114" s="95" t="s">
        <v>505</v>
      </c>
      <c r="B114" s="47" t="s">
        <v>506</v>
      </c>
      <c r="C114" s="241">
        <v>80</v>
      </c>
      <c r="D114" s="242"/>
      <c r="E114" s="318">
        <v>40</v>
      </c>
      <c r="F114" s="319"/>
      <c r="G114" s="320" t="s">
        <v>166</v>
      </c>
      <c r="H114" s="321"/>
      <c r="I114" s="322"/>
      <c r="J114" s="336" t="s">
        <v>316</v>
      </c>
      <c r="K114" s="337"/>
      <c r="L114" s="73">
        <v>300</v>
      </c>
      <c r="M114" s="112">
        <v>90</v>
      </c>
      <c r="N114" s="80">
        <v>1517.34</v>
      </c>
      <c r="O114" s="73" t="s">
        <v>313</v>
      </c>
    </row>
    <row r="115" spans="1:15" ht="28.5" customHeight="1">
      <c r="A115" s="95" t="s">
        <v>507</v>
      </c>
      <c r="B115" s="47" t="s">
        <v>508</v>
      </c>
      <c r="C115" s="241">
        <v>80</v>
      </c>
      <c r="D115" s="242"/>
      <c r="E115" s="318">
        <v>40</v>
      </c>
      <c r="F115" s="319"/>
      <c r="G115" s="320" t="s">
        <v>166</v>
      </c>
      <c r="H115" s="321"/>
      <c r="I115" s="322"/>
      <c r="J115" s="336" t="s">
        <v>316</v>
      </c>
      <c r="K115" s="337"/>
      <c r="L115" s="73">
        <v>300</v>
      </c>
      <c r="M115" s="112">
        <v>90</v>
      </c>
      <c r="N115" s="80">
        <v>2496.81</v>
      </c>
      <c r="O115" s="73" t="s">
        <v>313</v>
      </c>
    </row>
    <row r="116" spans="1:15" ht="30" customHeight="1">
      <c r="A116" s="95" t="s">
        <v>509</v>
      </c>
      <c r="B116" s="47" t="s">
        <v>510</v>
      </c>
      <c r="C116" s="241">
        <v>80</v>
      </c>
      <c r="D116" s="242"/>
      <c r="E116" s="318">
        <v>40</v>
      </c>
      <c r="F116" s="319"/>
      <c r="G116" s="320" t="s">
        <v>166</v>
      </c>
      <c r="H116" s="321"/>
      <c r="I116" s="322"/>
      <c r="J116" s="336" t="s">
        <v>316</v>
      </c>
      <c r="K116" s="337"/>
      <c r="L116" s="73">
        <v>300</v>
      </c>
      <c r="M116" s="112">
        <v>90</v>
      </c>
      <c r="N116" s="80">
        <v>1508.39</v>
      </c>
      <c r="O116" s="73" t="s">
        <v>313</v>
      </c>
    </row>
    <row r="117" spans="1:15" ht="28.5" customHeight="1">
      <c r="A117" s="95" t="s">
        <v>511</v>
      </c>
      <c r="B117" s="47" t="s">
        <v>512</v>
      </c>
      <c r="C117" s="241">
        <v>100</v>
      </c>
      <c r="D117" s="242"/>
      <c r="E117" s="318">
        <v>40</v>
      </c>
      <c r="F117" s="319"/>
      <c r="G117" s="320" t="s">
        <v>166</v>
      </c>
      <c r="H117" s="321"/>
      <c r="I117" s="322"/>
      <c r="J117" s="336" t="s">
        <v>316</v>
      </c>
      <c r="K117" s="337"/>
      <c r="L117" s="73">
        <v>300</v>
      </c>
      <c r="M117" s="112">
        <v>136</v>
      </c>
      <c r="N117" s="80">
        <v>1612.35</v>
      </c>
      <c r="O117" s="73" t="s">
        <v>313</v>
      </c>
    </row>
    <row r="118" spans="1:15" ht="30" customHeight="1">
      <c r="A118" s="95" t="s">
        <v>513</v>
      </c>
      <c r="B118" s="47" t="s">
        <v>514</v>
      </c>
      <c r="C118" s="241">
        <v>100</v>
      </c>
      <c r="D118" s="242"/>
      <c r="E118" s="318">
        <v>40</v>
      </c>
      <c r="F118" s="319"/>
      <c r="G118" s="320" t="s">
        <v>166</v>
      </c>
      <c r="H118" s="321"/>
      <c r="I118" s="322"/>
      <c r="J118" s="336" t="s">
        <v>316</v>
      </c>
      <c r="K118" s="337"/>
      <c r="L118" s="73">
        <v>300</v>
      </c>
      <c r="M118" s="112">
        <v>136</v>
      </c>
      <c r="N118" s="80">
        <v>2614.31</v>
      </c>
      <c r="O118" s="73" t="s">
        <v>313</v>
      </c>
    </row>
    <row r="119" spans="1:15" ht="28.5" customHeight="1">
      <c r="A119" s="152" t="s">
        <v>515</v>
      </c>
      <c r="B119" s="60" t="s">
        <v>516</v>
      </c>
      <c r="C119" s="331">
        <v>100</v>
      </c>
      <c r="D119" s="332"/>
      <c r="E119" s="318">
        <v>40</v>
      </c>
      <c r="F119" s="319"/>
      <c r="G119" s="320" t="s">
        <v>166</v>
      </c>
      <c r="H119" s="321"/>
      <c r="I119" s="322"/>
      <c r="J119" s="336" t="s">
        <v>316</v>
      </c>
      <c r="K119" s="337"/>
      <c r="L119" s="74">
        <v>300</v>
      </c>
      <c r="M119" s="113">
        <v>136</v>
      </c>
      <c r="N119" s="88">
        <v>3688.25</v>
      </c>
      <c r="O119" s="73" t="s">
        <v>313</v>
      </c>
    </row>
    <row r="120" spans="1:15" ht="29.25" customHeight="1">
      <c r="A120" s="157" t="s">
        <v>517</v>
      </c>
      <c r="B120" s="158" t="s">
        <v>518</v>
      </c>
      <c r="C120" s="331">
        <v>100</v>
      </c>
      <c r="D120" s="332"/>
      <c r="E120" s="329">
        <v>40</v>
      </c>
      <c r="F120" s="330"/>
      <c r="G120" s="333" t="s">
        <v>166</v>
      </c>
      <c r="H120" s="334"/>
      <c r="I120" s="335"/>
      <c r="J120" s="338" t="s">
        <v>316</v>
      </c>
      <c r="K120" s="339"/>
      <c r="L120" s="74">
        <v>300</v>
      </c>
      <c r="M120" s="113">
        <v>136</v>
      </c>
      <c r="N120" s="88">
        <v>2124.77</v>
      </c>
      <c r="O120" s="74" t="s">
        <v>313</v>
      </c>
    </row>
    <row r="121" spans="1:15" ht="30" customHeight="1">
      <c r="A121" s="326" t="s">
        <v>695</v>
      </c>
      <c r="B121" s="327"/>
      <c r="C121" s="327"/>
      <c r="D121" s="327"/>
      <c r="E121" s="327"/>
      <c r="F121" s="327"/>
      <c r="G121" s="327"/>
      <c r="H121" s="327"/>
      <c r="I121" s="327"/>
      <c r="J121" s="327"/>
      <c r="K121" s="327"/>
      <c r="L121" s="327"/>
      <c r="M121" s="327"/>
      <c r="N121" s="327"/>
      <c r="O121" s="328"/>
    </row>
    <row r="122" spans="1:15" ht="30" customHeight="1">
      <c r="A122" s="161" t="s">
        <v>696</v>
      </c>
      <c r="B122" s="160" t="s">
        <v>778</v>
      </c>
      <c r="C122" s="401">
        <v>15</v>
      </c>
      <c r="D122" s="402"/>
      <c r="E122" s="401">
        <v>40</v>
      </c>
      <c r="F122" s="402"/>
      <c r="G122" s="401" t="s">
        <v>166</v>
      </c>
      <c r="H122" s="403"/>
      <c r="I122" s="402"/>
      <c r="J122" s="336" t="s">
        <v>316</v>
      </c>
      <c r="K122" s="337"/>
      <c r="L122" s="73">
        <v>300</v>
      </c>
      <c r="M122" s="164" t="s">
        <v>792</v>
      </c>
      <c r="N122" s="73">
        <v>717.86</v>
      </c>
      <c r="O122" s="73" t="s">
        <v>313</v>
      </c>
    </row>
    <row r="123" spans="1:15" ht="30" customHeight="1">
      <c r="A123" s="161" t="s">
        <v>697</v>
      </c>
      <c r="B123" s="160" t="s">
        <v>779</v>
      </c>
      <c r="C123" s="401">
        <v>15</v>
      </c>
      <c r="D123" s="402"/>
      <c r="E123" s="401">
        <v>40</v>
      </c>
      <c r="F123" s="402"/>
      <c r="G123" s="401" t="s">
        <v>166</v>
      </c>
      <c r="H123" s="403"/>
      <c r="I123" s="402"/>
      <c r="J123" s="336" t="s">
        <v>316</v>
      </c>
      <c r="K123" s="337"/>
      <c r="L123" s="73">
        <v>300</v>
      </c>
      <c r="M123" s="161">
        <v>0.1</v>
      </c>
      <c r="N123" s="73"/>
      <c r="O123" s="73" t="s">
        <v>313</v>
      </c>
    </row>
    <row r="124" spans="1:15" ht="31.5" customHeight="1">
      <c r="A124" s="161" t="s">
        <v>698</v>
      </c>
      <c r="B124" s="160" t="s">
        <v>780</v>
      </c>
      <c r="C124" s="401">
        <v>15</v>
      </c>
      <c r="D124" s="402"/>
      <c r="E124" s="401">
        <v>40</v>
      </c>
      <c r="F124" s="402"/>
      <c r="G124" s="401" t="s">
        <v>166</v>
      </c>
      <c r="H124" s="403"/>
      <c r="I124" s="402"/>
      <c r="J124" s="336" t="s">
        <v>316</v>
      </c>
      <c r="K124" s="337"/>
      <c r="L124" s="73">
        <v>300</v>
      </c>
      <c r="M124" s="161">
        <v>0.6</v>
      </c>
      <c r="N124" s="73">
        <v>523.91</v>
      </c>
      <c r="O124" s="73" t="s">
        <v>313</v>
      </c>
    </row>
    <row r="125" spans="1:15" ht="30" customHeight="1">
      <c r="A125" s="161" t="s">
        <v>699</v>
      </c>
      <c r="B125" s="160" t="s">
        <v>781</v>
      </c>
      <c r="C125" s="401">
        <v>15</v>
      </c>
      <c r="D125" s="402"/>
      <c r="E125" s="401">
        <v>40</v>
      </c>
      <c r="F125" s="402"/>
      <c r="G125" s="401" t="s">
        <v>166</v>
      </c>
      <c r="H125" s="403"/>
      <c r="I125" s="402"/>
      <c r="J125" s="336" t="s">
        <v>316</v>
      </c>
      <c r="K125" s="337"/>
      <c r="L125" s="73">
        <v>300</v>
      </c>
      <c r="M125" s="161">
        <v>0.6</v>
      </c>
      <c r="N125" s="73">
        <v>388.16</v>
      </c>
      <c r="O125" s="73" t="s">
        <v>313</v>
      </c>
    </row>
    <row r="126" spans="1:15" ht="25.5" customHeight="1">
      <c r="A126" s="161" t="s">
        <v>700</v>
      </c>
      <c r="B126" s="160" t="s">
        <v>782</v>
      </c>
      <c r="C126" s="401">
        <v>15</v>
      </c>
      <c r="D126" s="402"/>
      <c r="E126" s="401">
        <v>40</v>
      </c>
      <c r="F126" s="402"/>
      <c r="G126" s="401" t="s">
        <v>166</v>
      </c>
      <c r="H126" s="403"/>
      <c r="I126" s="402"/>
      <c r="J126" s="336" t="s">
        <v>316</v>
      </c>
      <c r="K126" s="337"/>
      <c r="L126" s="73">
        <v>300</v>
      </c>
      <c r="M126" s="161">
        <v>1.6</v>
      </c>
      <c r="N126" s="73">
        <v>523.91</v>
      </c>
      <c r="O126" s="73" t="s">
        <v>313</v>
      </c>
    </row>
    <row r="127" spans="1:15" ht="30" customHeight="1">
      <c r="A127" s="161" t="s">
        <v>701</v>
      </c>
      <c r="B127" s="160" t="s">
        <v>783</v>
      </c>
      <c r="C127" s="401">
        <v>15</v>
      </c>
      <c r="D127" s="402"/>
      <c r="E127" s="401">
        <v>40</v>
      </c>
      <c r="F127" s="402"/>
      <c r="G127" s="401" t="s">
        <v>166</v>
      </c>
      <c r="H127" s="403"/>
      <c r="I127" s="402"/>
      <c r="J127" s="336" t="s">
        <v>316</v>
      </c>
      <c r="K127" s="337"/>
      <c r="L127" s="73">
        <v>300</v>
      </c>
      <c r="M127" s="165">
        <v>1.6</v>
      </c>
      <c r="N127" s="73">
        <v>414.06</v>
      </c>
      <c r="O127" s="73" t="s">
        <v>313</v>
      </c>
    </row>
    <row r="128" spans="1:15" ht="30" customHeight="1">
      <c r="A128" s="161" t="s">
        <v>702</v>
      </c>
      <c r="B128" s="160" t="s">
        <v>785</v>
      </c>
      <c r="C128" s="401">
        <v>15</v>
      </c>
      <c r="D128" s="402"/>
      <c r="E128" s="401">
        <v>40</v>
      </c>
      <c r="F128" s="402"/>
      <c r="G128" s="401" t="s">
        <v>166</v>
      </c>
      <c r="H128" s="403"/>
      <c r="I128" s="402"/>
      <c r="J128" s="336" t="s">
        <v>316</v>
      </c>
      <c r="K128" s="337"/>
      <c r="L128" s="73">
        <v>300</v>
      </c>
      <c r="M128" s="161">
        <v>2.5</v>
      </c>
      <c r="N128" s="73">
        <v>523.91</v>
      </c>
      <c r="O128" s="73" t="s">
        <v>313</v>
      </c>
    </row>
    <row r="129" spans="1:15" ht="30" customHeight="1">
      <c r="A129" s="161" t="s">
        <v>703</v>
      </c>
      <c r="B129" s="160" t="s">
        <v>784</v>
      </c>
      <c r="C129" s="401">
        <v>15</v>
      </c>
      <c r="D129" s="402"/>
      <c r="E129" s="401">
        <v>40</v>
      </c>
      <c r="F129" s="402"/>
      <c r="G129" s="401" t="s">
        <v>166</v>
      </c>
      <c r="H129" s="403"/>
      <c r="I129" s="402"/>
      <c r="J129" s="336" t="s">
        <v>316</v>
      </c>
      <c r="K129" s="337"/>
      <c r="L129" s="73">
        <v>300</v>
      </c>
      <c r="M129" s="165">
        <v>2.5</v>
      </c>
      <c r="N129" s="73">
        <v>388.16</v>
      </c>
      <c r="O129" s="73" t="s">
        <v>313</v>
      </c>
    </row>
    <row r="130" spans="1:15" ht="30" customHeight="1">
      <c r="A130" s="161" t="s">
        <v>704</v>
      </c>
      <c r="B130" s="160" t="s">
        <v>786</v>
      </c>
      <c r="C130" s="401">
        <v>15</v>
      </c>
      <c r="D130" s="402"/>
      <c r="E130" s="401">
        <v>40</v>
      </c>
      <c r="F130" s="402"/>
      <c r="G130" s="401" t="s">
        <v>166</v>
      </c>
      <c r="H130" s="403"/>
      <c r="I130" s="402"/>
      <c r="J130" s="336" t="s">
        <v>316</v>
      </c>
      <c r="K130" s="337"/>
      <c r="L130" s="73">
        <v>300</v>
      </c>
      <c r="M130" s="161">
        <v>4</v>
      </c>
      <c r="N130" s="73">
        <v>523.91</v>
      </c>
      <c r="O130" s="73" t="s">
        <v>313</v>
      </c>
    </row>
    <row r="131" spans="1:15" ht="30" customHeight="1">
      <c r="A131" s="161" t="s">
        <v>705</v>
      </c>
      <c r="B131" s="160" t="s">
        <v>787</v>
      </c>
      <c r="C131" s="401">
        <v>15</v>
      </c>
      <c r="D131" s="402"/>
      <c r="E131" s="401">
        <v>40</v>
      </c>
      <c r="F131" s="402"/>
      <c r="G131" s="401" t="s">
        <v>166</v>
      </c>
      <c r="H131" s="403"/>
      <c r="I131" s="402"/>
      <c r="J131" s="336" t="s">
        <v>316</v>
      </c>
      <c r="K131" s="337"/>
      <c r="L131" s="73">
        <v>300</v>
      </c>
      <c r="M131" s="165">
        <v>4</v>
      </c>
      <c r="N131" s="73">
        <v>650.64</v>
      </c>
      <c r="O131" s="73" t="s">
        <v>313</v>
      </c>
    </row>
    <row r="132" spans="1:15" ht="30" customHeight="1">
      <c r="A132" s="161" t="s">
        <v>706</v>
      </c>
      <c r="B132" s="160" t="s">
        <v>788</v>
      </c>
      <c r="C132" s="401">
        <v>15</v>
      </c>
      <c r="D132" s="402"/>
      <c r="E132" s="401">
        <v>40</v>
      </c>
      <c r="F132" s="402"/>
      <c r="G132" s="401" t="s">
        <v>166</v>
      </c>
      <c r="H132" s="403"/>
      <c r="I132" s="402"/>
      <c r="J132" s="336" t="s">
        <v>316</v>
      </c>
      <c r="K132" s="337"/>
      <c r="L132" s="73">
        <v>300</v>
      </c>
      <c r="M132" s="161">
        <v>4</v>
      </c>
      <c r="N132" s="73">
        <v>388.16</v>
      </c>
      <c r="O132" s="73" t="s">
        <v>313</v>
      </c>
    </row>
    <row r="133" spans="1:15" ht="30" customHeight="1">
      <c r="A133" s="161" t="s">
        <v>707</v>
      </c>
      <c r="B133" s="160" t="s">
        <v>789</v>
      </c>
      <c r="C133" s="401">
        <v>20</v>
      </c>
      <c r="D133" s="402"/>
      <c r="E133" s="401">
        <v>40</v>
      </c>
      <c r="F133" s="402"/>
      <c r="G133" s="401" t="s">
        <v>166</v>
      </c>
      <c r="H133" s="403"/>
      <c r="I133" s="402"/>
      <c r="J133" s="336" t="s">
        <v>316</v>
      </c>
      <c r="K133" s="337"/>
      <c r="L133" s="73">
        <v>300</v>
      </c>
      <c r="M133" s="161">
        <v>5</v>
      </c>
      <c r="N133" s="73">
        <v>730.35</v>
      </c>
      <c r="O133" s="73" t="s">
        <v>313</v>
      </c>
    </row>
    <row r="134" spans="1:15" ht="30" customHeight="1">
      <c r="A134" s="161" t="s">
        <v>708</v>
      </c>
      <c r="B134" s="160" t="s">
        <v>790</v>
      </c>
      <c r="C134" s="401">
        <v>20</v>
      </c>
      <c r="D134" s="402"/>
      <c r="E134" s="401">
        <v>40</v>
      </c>
      <c r="F134" s="402"/>
      <c r="G134" s="401" t="s">
        <v>166</v>
      </c>
      <c r="H134" s="403"/>
      <c r="I134" s="402"/>
      <c r="J134" s="336" t="s">
        <v>316</v>
      </c>
      <c r="K134" s="337"/>
      <c r="L134" s="73">
        <v>300</v>
      </c>
      <c r="M134" s="161">
        <v>5</v>
      </c>
      <c r="N134" s="73">
        <v>894.52</v>
      </c>
      <c r="O134" s="73" t="s">
        <v>313</v>
      </c>
    </row>
    <row r="135" spans="1:15" ht="30" customHeight="1">
      <c r="A135" s="161" t="s">
        <v>709</v>
      </c>
      <c r="B135" s="160" t="s">
        <v>791</v>
      </c>
      <c r="C135" s="401">
        <v>20</v>
      </c>
      <c r="D135" s="402"/>
      <c r="E135" s="401">
        <v>40</v>
      </c>
      <c r="F135" s="402"/>
      <c r="G135" s="401" t="s">
        <v>166</v>
      </c>
      <c r="H135" s="403"/>
      <c r="I135" s="402"/>
      <c r="J135" s="336" t="s">
        <v>316</v>
      </c>
      <c r="K135" s="337"/>
      <c r="L135" s="73">
        <v>300</v>
      </c>
      <c r="M135" s="161">
        <v>5</v>
      </c>
      <c r="N135" s="73">
        <v>410.21</v>
      </c>
      <c r="O135" s="73" t="s">
        <v>313</v>
      </c>
    </row>
    <row r="136" spans="1:15" ht="30" customHeight="1">
      <c r="A136" s="161" t="s">
        <v>710</v>
      </c>
      <c r="B136" s="160" t="s">
        <v>711</v>
      </c>
      <c r="C136" s="401">
        <v>25</v>
      </c>
      <c r="D136" s="402"/>
      <c r="E136" s="401">
        <v>40</v>
      </c>
      <c r="F136" s="402"/>
      <c r="G136" s="401" t="s">
        <v>166</v>
      </c>
      <c r="H136" s="403"/>
      <c r="I136" s="402"/>
      <c r="J136" s="336" t="s">
        <v>316</v>
      </c>
      <c r="K136" s="337"/>
      <c r="L136" s="73">
        <v>300</v>
      </c>
      <c r="M136" s="161">
        <v>5</v>
      </c>
      <c r="N136" s="73">
        <v>362.4</v>
      </c>
      <c r="O136" s="73" t="s">
        <v>313</v>
      </c>
    </row>
    <row r="137" spans="1:15" ht="30" customHeight="1">
      <c r="A137" s="161" t="s">
        <v>712</v>
      </c>
      <c r="B137" s="160" t="s">
        <v>713</v>
      </c>
      <c r="C137" s="401">
        <v>25</v>
      </c>
      <c r="D137" s="402"/>
      <c r="E137" s="401">
        <v>40</v>
      </c>
      <c r="F137" s="402"/>
      <c r="G137" s="401" t="s">
        <v>166</v>
      </c>
      <c r="H137" s="403"/>
      <c r="I137" s="402"/>
      <c r="J137" s="336" t="s">
        <v>316</v>
      </c>
      <c r="K137" s="337"/>
      <c r="L137" s="73">
        <v>300</v>
      </c>
      <c r="M137" s="161">
        <v>9</v>
      </c>
      <c r="N137" s="73">
        <v>534.98</v>
      </c>
      <c r="O137" s="73" t="s">
        <v>313</v>
      </c>
    </row>
    <row r="138" spans="1:15" ht="30" customHeight="1">
      <c r="A138" s="161" t="s">
        <v>714</v>
      </c>
      <c r="B138" s="160" t="s">
        <v>715</v>
      </c>
      <c r="C138" s="401">
        <v>25</v>
      </c>
      <c r="D138" s="402"/>
      <c r="E138" s="401">
        <v>40</v>
      </c>
      <c r="F138" s="402"/>
      <c r="G138" s="401" t="s">
        <v>166</v>
      </c>
      <c r="H138" s="403"/>
      <c r="I138" s="402"/>
      <c r="J138" s="336" t="s">
        <v>316</v>
      </c>
      <c r="K138" s="337"/>
      <c r="L138" s="73">
        <v>300</v>
      </c>
      <c r="M138" s="161">
        <v>9</v>
      </c>
      <c r="N138" s="73">
        <v>661.71</v>
      </c>
      <c r="O138" s="73" t="s">
        <v>313</v>
      </c>
    </row>
    <row r="139" spans="1:15" ht="30" customHeight="1">
      <c r="A139" s="161" t="s">
        <v>716</v>
      </c>
      <c r="B139" s="160" t="s">
        <v>717</v>
      </c>
      <c r="C139" s="401">
        <v>25</v>
      </c>
      <c r="D139" s="402"/>
      <c r="E139" s="401">
        <v>40</v>
      </c>
      <c r="F139" s="402"/>
      <c r="G139" s="401" t="s">
        <v>166</v>
      </c>
      <c r="H139" s="403"/>
      <c r="I139" s="402"/>
      <c r="J139" s="336" t="s">
        <v>316</v>
      </c>
      <c r="K139" s="337"/>
      <c r="L139" s="73">
        <v>300</v>
      </c>
      <c r="M139" s="161">
        <v>9</v>
      </c>
      <c r="N139" s="73">
        <v>398.77</v>
      </c>
      <c r="O139" s="73" t="s">
        <v>313</v>
      </c>
    </row>
    <row r="140" spans="1:15" ht="30" customHeight="1">
      <c r="A140" s="161" t="s">
        <v>718</v>
      </c>
      <c r="B140" s="160" t="s">
        <v>719</v>
      </c>
      <c r="C140" s="401">
        <v>25</v>
      </c>
      <c r="D140" s="402"/>
      <c r="E140" s="401">
        <v>40</v>
      </c>
      <c r="F140" s="402"/>
      <c r="G140" s="401" t="s">
        <v>166</v>
      </c>
      <c r="H140" s="403"/>
      <c r="I140" s="402"/>
      <c r="J140" s="336" t="s">
        <v>316</v>
      </c>
      <c r="K140" s="337"/>
      <c r="L140" s="73">
        <v>300</v>
      </c>
      <c r="M140" s="161">
        <v>9</v>
      </c>
      <c r="N140" s="73">
        <v>470</v>
      </c>
      <c r="O140" s="73" t="s">
        <v>313</v>
      </c>
    </row>
    <row r="141" spans="1:15" ht="30" customHeight="1">
      <c r="A141" s="161" t="s">
        <v>720</v>
      </c>
      <c r="B141" s="160" t="s">
        <v>721</v>
      </c>
      <c r="C141" s="401">
        <v>32</v>
      </c>
      <c r="D141" s="402"/>
      <c r="E141" s="401">
        <v>40</v>
      </c>
      <c r="F141" s="402"/>
      <c r="G141" s="401" t="s">
        <v>166</v>
      </c>
      <c r="H141" s="403"/>
      <c r="I141" s="402"/>
      <c r="J141" s="336" t="s">
        <v>316</v>
      </c>
      <c r="K141" s="337"/>
      <c r="L141" s="73">
        <v>300</v>
      </c>
      <c r="M141" s="161">
        <v>15</v>
      </c>
      <c r="N141" s="73">
        <v>549.77</v>
      </c>
      <c r="O141" s="73" t="s">
        <v>313</v>
      </c>
    </row>
    <row r="142" spans="1:15" ht="30" customHeight="1">
      <c r="A142" s="161" t="s">
        <v>722</v>
      </c>
      <c r="B142" s="160" t="s">
        <v>723</v>
      </c>
      <c r="C142" s="404">
        <v>32</v>
      </c>
      <c r="D142" s="405"/>
      <c r="E142" s="401">
        <v>40</v>
      </c>
      <c r="F142" s="402"/>
      <c r="G142" s="401" t="s">
        <v>166</v>
      </c>
      <c r="H142" s="403"/>
      <c r="I142" s="402"/>
      <c r="J142" s="336" t="s">
        <v>316</v>
      </c>
      <c r="K142" s="337"/>
      <c r="L142" s="73">
        <v>300</v>
      </c>
      <c r="M142" s="161">
        <v>15</v>
      </c>
      <c r="N142" s="73">
        <v>676.51</v>
      </c>
      <c r="O142" s="73" t="s">
        <v>313</v>
      </c>
    </row>
    <row r="143" spans="1:15" ht="30" customHeight="1">
      <c r="A143" s="161" t="s">
        <v>724</v>
      </c>
      <c r="B143" s="160" t="s">
        <v>725</v>
      </c>
      <c r="C143" s="401">
        <v>32</v>
      </c>
      <c r="D143" s="402"/>
      <c r="E143" s="401">
        <v>40</v>
      </c>
      <c r="F143" s="402"/>
      <c r="G143" s="401" t="s">
        <v>166</v>
      </c>
      <c r="H143" s="403"/>
      <c r="I143" s="402"/>
      <c r="J143" s="336" t="s">
        <v>316</v>
      </c>
      <c r="K143" s="337"/>
      <c r="L143" s="73">
        <v>300</v>
      </c>
      <c r="M143" s="161">
        <v>15</v>
      </c>
      <c r="N143" s="73">
        <v>412.93</v>
      </c>
      <c r="O143" s="73" t="s">
        <v>313</v>
      </c>
    </row>
    <row r="144" spans="1:15" ht="30" customHeight="1">
      <c r="A144" s="161" t="s">
        <v>726</v>
      </c>
      <c r="B144" s="160" t="s">
        <v>727</v>
      </c>
      <c r="C144" s="401">
        <v>32</v>
      </c>
      <c r="D144" s="402"/>
      <c r="E144" s="401">
        <v>40</v>
      </c>
      <c r="F144" s="402"/>
      <c r="G144" s="401" t="s">
        <v>166</v>
      </c>
      <c r="H144" s="403"/>
      <c r="I144" s="402"/>
      <c r="J144" s="336" t="s">
        <v>316</v>
      </c>
      <c r="K144" s="337"/>
      <c r="L144" s="73">
        <v>300</v>
      </c>
      <c r="M144" s="161">
        <v>15</v>
      </c>
      <c r="N144" s="73">
        <v>495.19</v>
      </c>
      <c r="O144" s="73" t="s">
        <v>313</v>
      </c>
    </row>
    <row r="145" spans="1:15" ht="30" customHeight="1">
      <c r="A145" s="161" t="s">
        <v>728</v>
      </c>
      <c r="B145" s="160" t="s">
        <v>729</v>
      </c>
      <c r="C145" s="401">
        <v>40</v>
      </c>
      <c r="D145" s="402"/>
      <c r="E145" s="401">
        <v>40</v>
      </c>
      <c r="F145" s="402"/>
      <c r="G145" s="401" t="s">
        <v>166</v>
      </c>
      <c r="H145" s="403"/>
      <c r="I145" s="402"/>
      <c r="J145" s="336" t="s">
        <v>316</v>
      </c>
      <c r="K145" s="337"/>
      <c r="L145" s="73">
        <v>300</v>
      </c>
      <c r="M145" s="161">
        <v>22</v>
      </c>
      <c r="N145" s="73">
        <v>968.69</v>
      </c>
      <c r="O145" s="73" t="s">
        <v>313</v>
      </c>
    </row>
    <row r="146" spans="1:15" ht="30" customHeight="1">
      <c r="A146" s="161" t="s">
        <v>730</v>
      </c>
      <c r="B146" s="160" t="s">
        <v>731</v>
      </c>
      <c r="C146" s="401">
        <v>40</v>
      </c>
      <c r="D146" s="402"/>
      <c r="E146" s="401">
        <v>40</v>
      </c>
      <c r="F146" s="402"/>
      <c r="G146" s="401" t="s">
        <v>166</v>
      </c>
      <c r="H146" s="403"/>
      <c r="I146" s="402"/>
      <c r="J146" s="336" t="s">
        <v>316</v>
      </c>
      <c r="K146" s="337"/>
      <c r="L146" s="73">
        <v>300</v>
      </c>
      <c r="M146" s="161">
        <v>22</v>
      </c>
      <c r="N146" s="73">
        <v>782.04</v>
      </c>
      <c r="O146" s="73" t="s">
        <v>313</v>
      </c>
    </row>
    <row r="147" spans="1:15" ht="30" customHeight="1">
      <c r="A147" s="161" t="s">
        <v>732</v>
      </c>
      <c r="B147" s="160" t="s">
        <v>733</v>
      </c>
      <c r="C147" s="401">
        <v>40</v>
      </c>
      <c r="D147" s="402"/>
      <c r="E147" s="401">
        <v>40</v>
      </c>
      <c r="F147" s="402"/>
      <c r="G147" s="401" t="s">
        <v>166</v>
      </c>
      <c r="H147" s="403"/>
      <c r="I147" s="402"/>
      <c r="J147" s="336" t="s">
        <v>316</v>
      </c>
      <c r="K147" s="337"/>
      <c r="L147" s="73">
        <v>300</v>
      </c>
      <c r="M147" s="161">
        <v>22</v>
      </c>
      <c r="N147" s="73">
        <v>900.05</v>
      </c>
      <c r="O147" s="73" t="s">
        <v>313</v>
      </c>
    </row>
    <row r="148" spans="1:15" ht="30" customHeight="1">
      <c r="A148" s="161" t="s">
        <v>734</v>
      </c>
      <c r="B148" s="160" t="s">
        <v>735</v>
      </c>
      <c r="C148" s="401">
        <v>40</v>
      </c>
      <c r="D148" s="402"/>
      <c r="E148" s="401">
        <v>40</v>
      </c>
      <c r="F148" s="402"/>
      <c r="G148" s="401" t="s">
        <v>166</v>
      </c>
      <c r="H148" s="403"/>
      <c r="I148" s="402"/>
      <c r="J148" s="336" t="s">
        <v>316</v>
      </c>
      <c r="K148" s="337"/>
      <c r="L148" s="73">
        <v>300</v>
      </c>
      <c r="M148" s="161">
        <v>22</v>
      </c>
      <c r="N148" s="73">
        <v>525</v>
      </c>
      <c r="O148" s="73" t="s">
        <v>313</v>
      </c>
    </row>
    <row r="149" spans="1:15" ht="30" customHeight="1">
      <c r="A149" s="161" t="s">
        <v>736</v>
      </c>
      <c r="B149" s="160" t="s">
        <v>737</v>
      </c>
      <c r="C149" s="401">
        <v>40</v>
      </c>
      <c r="D149" s="402"/>
      <c r="E149" s="401">
        <v>40</v>
      </c>
      <c r="F149" s="402"/>
      <c r="G149" s="401" t="s">
        <v>166</v>
      </c>
      <c r="H149" s="403"/>
      <c r="I149" s="402"/>
      <c r="J149" s="336" t="s">
        <v>316</v>
      </c>
      <c r="K149" s="337"/>
      <c r="L149" s="73">
        <v>300</v>
      </c>
      <c r="M149" s="161">
        <v>22</v>
      </c>
      <c r="N149" s="73">
        <v>787.08</v>
      </c>
      <c r="O149" s="73" t="s">
        <v>313</v>
      </c>
    </row>
    <row r="150" spans="1:15" ht="30" customHeight="1">
      <c r="A150" s="161" t="s">
        <v>738</v>
      </c>
      <c r="B150" s="160" t="s">
        <v>739</v>
      </c>
      <c r="C150" s="406">
        <v>50</v>
      </c>
      <c r="D150" s="407"/>
      <c r="E150" s="401">
        <v>40</v>
      </c>
      <c r="F150" s="402"/>
      <c r="G150" s="401" t="s">
        <v>166</v>
      </c>
      <c r="H150" s="403"/>
      <c r="I150" s="402"/>
      <c r="J150" s="336" t="s">
        <v>316</v>
      </c>
      <c r="K150" s="337"/>
      <c r="L150" s="73">
        <v>300</v>
      </c>
      <c r="M150" s="161">
        <v>40</v>
      </c>
      <c r="N150" s="73">
        <v>725.21</v>
      </c>
      <c r="O150" s="73" t="s">
        <v>313</v>
      </c>
    </row>
    <row r="151" spans="1:15" ht="30" customHeight="1">
      <c r="A151" s="161" t="s">
        <v>740</v>
      </c>
      <c r="B151" s="160" t="s">
        <v>741</v>
      </c>
      <c r="C151" s="401">
        <v>50</v>
      </c>
      <c r="D151" s="402"/>
      <c r="E151" s="401">
        <v>40</v>
      </c>
      <c r="F151" s="402"/>
      <c r="G151" s="401" t="s">
        <v>166</v>
      </c>
      <c r="H151" s="403"/>
      <c r="I151" s="402"/>
      <c r="J151" s="336" t="s">
        <v>316</v>
      </c>
      <c r="K151" s="337"/>
      <c r="L151" s="73">
        <v>300</v>
      </c>
      <c r="M151" s="161">
        <v>40</v>
      </c>
      <c r="N151" s="73">
        <v>804.74</v>
      </c>
      <c r="O151" s="73" t="s">
        <v>313</v>
      </c>
    </row>
    <row r="152" spans="1:15" ht="30" customHeight="1">
      <c r="A152" s="161" t="s">
        <v>742</v>
      </c>
      <c r="B152" s="160" t="s">
        <v>743</v>
      </c>
      <c r="C152" s="401">
        <v>50</v>
      </c>
      <c r="D152" s="402"/>
      <c r="E152" s="401">
        <v>40</v>
      </c>
      <c r="F152" s="402"/>
      <c r="G152" s="401" t="s">
        <v>166</v>
      </c>
      <c r="H152" s="403"/>
      <c r="I152" s="402"/>
      <c r="J152" s="336" t="s">
        <v>316</v>
      </c>
      <c r="K152" s="337"/>
      <c r="L152" s="73">
        <v>300</v>
      </c>
      <c r="M152" s="161">
        <v>40</v>
      </c>
      <c r="N152" s="73">
        <v>922.76</v>
      </c>
      <c r="O152" s="73" t="s">
        <v>313</v>
      </c>
    </row>
    <row r="153" spans="1:15" ht="30" customHeight="1">
      <c r="A153" s="161" t="s">
        <v>744</v>
      </c>
      <c r="B153" s="160" t="s">
        <v>745</v>
      </c>
      <c r="C153" s="401">
        <v>50</v>
      </c>
      <c r="D153" s="402"/>
      <c r="E153" s="401">
        <v>40</v>
      </c>
      <c r="F153" s="402"/>
      <c r="G153" s="401" t="s">
        <v>166</v>
      </c>
      <c r="H153" s="403"/>
      <c r="I153" s="402"/>
      <c r="J153" s="336" t="s">
        <v>316</v>
      </c>
      <c r="K153" s="337"/>
      <c r="L153" s="73">
        <v>300</v>
      </c>
      <c r="M153" s="161">
        <v>40</v>
      </c>
      <c r="N153" s="73">
        <v>541.82000000000005</v>
      </c>
      <c r="O153" s="73" t="s">
        <v>313</v>
      </c>
    </row>
    <row r="154" spans="1:15" ht="30" customHeight="1">
      <c r="A154" s="161" t="s">
        <v>746</v>
      </c>
      <c r="B154" s="160" t="s">
        <v>747</v>
      </c>
      <c r="C154" s="401">
        <v>50</v>
      </c>
      <c r="D154" s="402"/>
      <c r="E154" s="401">
        <v>40</v>
      </c>
      <c r="F154" s="402"/>
      <c r="G154" s="401" t="s">
        <v>166</v>
      </c>
      <c r="H154" s="403"/>
      <c r="I154" s="402"/>
      <c r="J154" s="336" t="s">
        <v>316</v>
      </c>
      <c r="K154" s="337"/>
      <c r="L154" s="73">
        <v>300</v>
      </c>
      <c r="M154" s="161">
        <v>40</v>
      </c>
      <c r="N154" s="73">
        <v>822.17</v>
      </c>
      <c r="O154" s="73" t="s">
        <v>313</v>
      </c>
    </row>
    <row r="155" spans="1:15" ht="30" customHeight="1">
      <c r="A155" s="161" t="s">
        <v>748</v>
      </c>
      <c r="B155" s="160" t="s">
        <v>749</v>
      </c>
      <c r="C155" s="401">
        <v>65</v>
      </c>
      <c r="D155" s="402"/>
      <c r="E155" s="401">
        <v>40</v>
      </c>
      <c r="F155" s="402"/>
      <c r="G155" s="401" t="s">
        <v>166</v>
      </c>
      <c r="H155" s="403"/>
      <c r="I155" s="402"/>
      <c r="J155" s="336" t="s">
        <v>316</v>
      </c>
      <c r="K155" s="337"/>
      <c r="L155" s="73">
        <v>300</v>
      </c>
      <c r="M155" s="161">
        <v>63</v>
      </c>
      <c r="N155" s="73">
        <v>881.17</v>
      </c>
      <c r="O155" s="73" t="s">
        <v>313</v>
      </c>
    </row>
    <row r="156" spans="1:15" ht="30" customHeight="1">
      <c r="A156" s="161" t="s">
        <v>750</v>
      </c>
      <c r="B156" s="160" t="s">
        <v>751</v>
      </c>
      <c r="C156" s="401">
        <v>65</v>
      </c>
      <c r="D156" s="402"/>
      <c r="E156" s="401">
        <v>40</v>
      </c>
      <c r="F156" s="402"/>
      <c r="G156" s="401" t="s">
        <v>166</v>
      </c>
      <c r="H156" s="403"/>
      <c r="I156" s="402"/>
      <c r="J156" s="336" t="s">
        <v>316</v>
      </c>
      <c r="K156" s="337"/>
      <c r="L156" s="73">
        <v>300</v>
      </c>
      <c r="M156" s="161">
        <v>63</v>
      </c>
      <c r="N156" s="73">
        <v>999.28</v>
      </c>
      <c r="O156" s="73" t="s">
        <v>313</v>
      </c>
    </row>
    <row r="157" spans="1:15" ht="30" customHeight="1">
      <c r="A157" s="161" t="s">
        <v>752</v>
      </c>
      <c r="B157" s="160" t="s">
        <v>753</v>
      </c>
      <c r="C157" s="401">
        <v>65</v>
      </c>
      <c r="D157" s="402"/>
      <c r="E157" s="401">
        <v>40</v>
      </c>
      <c r="F157" s="402"/>
      <c r="G157" s="401" t="s">
        <v>166</v>
      </c>
      <c r="H157" s="403"/>
      <c r="I157" s="402"/>
      <c r="J157" s="336" t="s">
        <v>316</v>
      </c>
      <c r="K157" s="337"/>
      <c r="L157" s="73">
        <v>300</v>
      </c>
      <c r="M157" s="161">
        <v>63</v>
      </c>
      <c r="N157" s="73">
        <v>1036</v>
      </c>
      <c r="O157" s="73" t="s">
        <v>313</v>
      </c>
    </row>
    <row r="158" spans="1:15" ht="30" customHeight="1">
      <c r="A158" s="161" t="s">
        <v>754</v>
      </c>
      <c r="B158" s="160" t="s">
        <v>755</v>
      </c>
      <c r="C158" s="401">
        <v>65</v>
      </c>
      <c r="D158" s="402"/>
      <c r="E158" s="401">
        <v>40</v>
      </c>
      <c r="F158" s="402"/>
      <c r="G158" s="401" t="s">
        <v>166</v>
      </c>
      <c r="H158" s="403"/>
      <c r="I158" s="402"/>
      <c r="J158" s="336" t="s">
        <v>316</v>
      </c>
      <c r="K158" s="337"/>
      <c r="L158" s="73">
        <v>300</v>
      </c>
      <c r="M158" s="161">
        <v>63</v>
      </c>
      <c r="N158" s="163">
        <v>1494.5</v>
      </c>
      <c r="O158" s="73" t="s">
        <v>313</v>
      </c>
    </row>
    <row r="159" spans="1:15" ht="30" customHeight="1">
      <c r="A159" s="161" t="s">
        <v>756</v>
      </c>
      <c r="B159" s="160" t="s">
        <v>757</v>
      </c>
      <c r="C159" s="401">
        <v>65</v>
      </c>
      <c r="D159" s="402"/>
      <c r="E159" s="401">
        <v>40</v>
      </c>
      <c r="F159" s="402"/>
      <c r="G159" s="401" t="s">
        <v>166</v>
      </c>
      <c r="H159" s="403"/>
      <c r="I159" s="402"/>
      <c r="J159" s="336" t="s">
        <v>316</v>
      </c>
      <c r="K159" s="337"/>
      <c r="L159" s="73">
        <v>300</v>
      </c>
      <c r="M159" s="161">
        <v>63</v>
      </c>
      <c r="N159" s="73">
        <v>881.99</v>
      </c>
      <c r="O159" s="73" t="s">
        <v>313</v>
      </c>
    </row>
    <row r="160" spans="1:15" ht="30" customHeight="1">
      <c r="A160" s="161" t="s">
        <v>758</v>
      </c>
      <c r="B160" s="160" t="s">
        <v>759</v>
      </c>
      <c r="C160" s="401">
        <v>65</v>
      </c>
      <c r="D160" s="402"/>
      <c r="E160" s="401">
        <v>40</v>
      </c>
      <c r="F160" s="402"/>
      <c r="G160" s="401" t="s">
        <v>166</v>
      </c>
      <c r="H160" s="403"/>
      <c r="I160" s="402"/>
      <c r="J160" s="336" t="s">
        <v>316</v>
      </c>
      <c r="K160" s="337"/>
      <c r="L160" s="73">
        <v>300</v>
      </c>
      <c r="M160" s="161">
        <v>63</v>
      </c>
      <c r="N160" s="163">
        <v>1215.72</v>
      </c>
      <c r="O160" s="73" t="s">
        <v>313</v>
      </c>
    </row>
    <row r="161" spans="1:15" ht="30" customHeight="1">
      <c r="A161" s="161" t="s">
        <v>760</v>
      </c>
      <c r="B161" s="160" t="s">
        <v>761</v>
      </c>
      <c r="C161" s="401">
        <v>80</v>
      </c>
      <c r="D161" s="402"/>
      <c r="E161" s="401">
        <v>40</v>
      </c>
      <c r="F161" s="402"/>
      <c r="G161" s="401" t="s">
        <v>166</v>
      </c>
      <c r="H161" s="403"/>
      <c r="I161" s="402"/>
      <c r="J161" s="336" t="s">
        <v>316</v>
      </c>
      <c r="K161" s="337"/>
      <c r="L161" s="73">
        <v>300</v>
      </c>
      <c r="M161" s="161">
        <v>90</v>
      </c>
      <c r="N161" s="163">
        <v>1050.4100000000001</v>
      </c>
      <c r="O161" s="73" t="s">
        <v>313</v>
      </c>
    </row>
    <row r="162" spans="1:15" ht="30" customHeight="1">
      <c r="A162" s="161" t="s">
        <v>762</v>
      </c>
      <c r="B162" s="160" t="s">
        <v>763</v>
      </c>
      <c r="C162" s="401">
        <v>80</v>
      </c>
      <c r="D162" s="402"/>
      <c r="E162" s="401">
        <v>40</v>
      </c>
      <c r="F162" s="402"/>
      <c r="G162" s="401" t="s">
        <v>166</v>
      </c>
      <c r="H162" s="403"/>
      <c r="I162" s="402"/>
      <c r="J162" s="336" t="s">
        <v>316</v>
      </c>
      <c r="K162" s="337"/>
      <c r="L162" s="73">
        <v>300</v>
      </c>
      <c r="M162" s="161">
        <v>90</v>
      </c>
      <c r="N162" s="163">
        <v>1087.0899999999999</v>
      </c>
      <c r="O162" s="73" t="s">
        <v>313</v>
      </c>
    </row>
    <row r="163" spans="1:15" ht="30" customHeight="1">
      <c r="A163" s="161" t="s">
        <v>764</v>
      </c>
      <c r="B163" s="160" t="s">
        <v>765</v>
      </c>
      <c r="C163" s="401">
        <v>80</v>
      </c>
      <c r="D163" s="402"/>
      <c r="E163" s="401">
        <v>40</v>
      </c>
      <c r="F163" s="402"/>
      <c r="G163" s="401" t="s">
        <v>166</v>
      </c>
      <c r="H163" s="403"/>
      <c r="I163" s="402"/>
      <c r="J163" s="336" t="s">
        <v>316</v>
      </c>
      <c r="K163" s="337"/>
      <c r="L163" s="73">
        <v>300</v>
      </c>
      <c r="M163" s="161">
        <v>90</v>
      </c>
      <c r="N163" s="163">
        <v>1577</v>
      </c>
      <c r="O163" s="73" t="s">
        <v>313</v>
      </c>
    </row>
    <row r="164" spans="1:15" ht="30" customHeight="1">
      <c r="A164" s="161" t="s">
        <v>766</v>
      </c>
      <c r="B164" s="160" t="s">
        <v>767</v>
      </c>
      <c r="C164" s="401">
        <v>80</v>
      </c>
      <c r="D164" s="402"/>
      <c r="E164" s="401">
        <v>40</v>
      </c>
      <c r="F164" s="402"/>
      <c r="G164" s="401" t="s">
        <v>166</v>
      </c>
      <c r="H164" s="403"/>
      <c r="I164" s="402"/>
      <c r="J164" s="336" t="s">
        <v>316</v>
      </c>
      <c r="K164" s="337"/>
      <c r="L164" s="73">
        <v>300</v>
      </c>
      <c r="M164" s="161">
        <v>90</v>
      </c>
      <c r="N164" s="163">
        <v>1264.6300000000001</v>
      </c>
      <c r="O164" s="73" t="s">
        <v>313</v>
      </c>
    </row>
    <row r="165" spans="1:15" ht="30" customHeight="1">
      <c r="A165" s="161" t="s">
        <v>768</v>
      </c>
      <c r="B165" s="160" t="s">
        <v>769</v>
      </c>
      <c r="C165" s="404">
        <v>100</v>
      </c>
      <c r="D165" s="405"/>
      <c r="E165" s="401">
        <v>40</v>
      </c>
      <c r="F165" s="402"/>
      <c r="G165" s="401" t="s">
        <v>166</v>
      </c>
      <c r="H165" s="403"/>
      <c r="I165" s="402"/>
      <c r="J165" s="336" t="s">
        <v>316</v>
      </c>
      <c r="K165" s="337"/>
      <c r="L165" s="73">
        <v>300</v>
      </c>
      <c r="M165" s="161">
        <v>136</v>
      </c>
      <c r="N165" s="163">
        <v>1144.17</v>
      </c>
      <c r="O165" s="73" t="s">
        <v>313</v>
      </c>
    </row>
    <row r="166" spans="1:15" ht="30" customHeight="1">
      <c r="A166" s="161" t="s">
        <v>770</v>
      </c>
      <c r="B166" s="160" t="s">
        <v>771</v>
      </c>
      <c r="C166" s="401">
        <v>100</v>
      </c>
      <c r="D166" s="402"/>
      <c r="E166" s="401">
        <v>40</v>
      </c>
      <c r="F166" s="402"/>
      <c r="G166" s="401" t="s">
        <v>166</v>
      </c>
      <c r="H166" s="403"/>
      <c r="I166" s="402"/>
      <c r="J166" s="336" t="s">
        <v>316</v>
      </c>
      <c r="K166" s="337"/>
      <c r="L166" s="73">
        <v>300</v>
      </c>
      <c r="M166" s="161">
        <v>136</v>
      </c>
      <c r="N166" s="163">
        <v>1180.77</v>
      </c>
      <c r="O166" s="73" t="s">
        <v>313</v>
      </c>
    </row>
    <row r="167" spans="1:15" ht="30" customHeight="1">
      <c r="A167" s="161" t="s">
        <v>772</v>
      </c>
      <c r="B167" s="160" t="s">
        <v>773</v>
      </c>
      <c r="C167" s="408">
        <v>100</v>
      </c>
      <c r="D167" s="409"/>
      <c r="E167" s="401">
        <v>40</v>
      </c>
      <c r="F167" s="402"/>
      <c r="G167" s="401" t="s">
        <v>166</v>
      </c>
      <c r="H167" s="403"/>
      <c r="I167" s="402"/>
      <c r="J167" s="336" t="s">
        <v>316</v>
      </c>
      <c r="K167" s="337"/>
      <c r="L167" s="73">
        <v>300</v>
      </c>
      <c r="M167" s="161">
        <v>136</v>
      </c>
      <c r="N167" s="163">
        <v>1954.56</v>
      </c>
      <c r="O167" s="73" t="s">
        <v>313</v>
      </c>
    </row>
    <row r="168" spans="1:15" ht="30" customHeight="1">
      <c r="A168" s="161" t="s">
        <v>774</v>
      </c>
      <c r="B168" s="160" t="s">
        <v>775</v>
      </c>
      <c r="C168" s="410">
        <v>100</v>
      </c>
      <c r="D168" s="411"/>
      <c r="E168" s="401">
        <v>40</v>
      </c>
      <c r="F168" s="402"/>
      <c r="G168" s="401" t="s">
        <v>166</v>
      </c>
      <c r="H168" s="403"/>
      <c r="I168" s="402"/>
      <c r="J168" s="336" t="s">
        <v>316</v>
      </c>
      <c r="K168" s="337"/>
      <c r="L168" s="73">
        <v>300</v>
      </c>
      <c r="M168" s="161">
        <v>136</v>
      </c>
      <c r="N168" s="163">
        <v>1612.58</v>
      </c>
      <c r="O168" s="73" t="s">
        <v>313</v>
      </c>
    </row>
    <row r="169" spans="1:15" ht="30" customHeight="1">
      <c r="A169" s="162" t="s">
        <v>776</v>
      </c>
      <c r="B169" s="160" t="s">
        <v>777</v>
      </c>
      <c r="C169" s="410">
        <v>100</v>
      </c>
      <c r="D169" s="411"/>
      <c r="E169" s="401">
        <v>40</v>
      </c>
      <c r="F169" s="402"/>
      <c r="G169" s="401" t="s">
        <v>166</v>
      </c>
      <c r="H169" s="403"/>
      <c r="I169" s="402"/>
      <c r="J169" s="336" t="s">
        <v>316</v>
      </c>
      <c r="K169" s="337"/>
      <c r="L169" s="73">
        <v>300</v>
      </c>
      <c r="M169" s="161">
        <v>136</v>
      </c>
      <c r="N169" s="163">
        <v>1354.3</v>
      </c>
      <c r="O169" s="73" t="s">
        <v>313</v>
      </c>
    </row>
    <row r="170" spans="1:15">
      <c r="B170" s="159"/>
    </row>
    <row r="171" spans="1:15">
      <c r="B171" s="151" t="s">
        <v>692</v>
      </c>
    </row>
  </sheetData>
  <sheetProtection password="8BF1" sheet="1" objects="1" scenarios="1"/>
  <mergeCells count="658">
    <mergeCell ref="C167:D167"/>
    <mergeCell ref="E167:F167"/>
    <mergeCell ref="G167:I167"/>
    <mergeCell ref="J167:K167"/>
    <mergeCell ref="J168:K168"/>
    <mergeCell ref="J169:K169"/>
    <mergeCell ref="C168:D168"/>
    <mergeCell ref="C169:D169"/>
    <mergeCell ref="E169:F169"/>
    <mergeCell ref="E168:F168"/>
    <mergeCell ref="G168:I168"/>
    <mergeCell ref="G169:I169"/>
    <mergeCell ref="C164:D164"/>
    <mergeCell ref="E164:F164"/>
    <mergeCell ref="G164:I164"/>
    <mergeCell ref="J164:K164"/>
    <mergeCell ref="J165:K165"/>
    <mergeCell ref="G165:I165"/>
    <mergeCell ref="E165:F165"/>
    <mergeCell ref="C165:D165"/>
    <mergeCell ref="C166:D166"/>
    <mergeCell ref="E166:F166"/>
    <mergeCell ref="G166:I166"/>
    <mergeCell ref="J166:K166"/>
    <mergeCell ref="J161:K161"/>
    <mergeCell ref="G161:I161"/>
    <mergeCell ref="E161:F161"/>
    <mergeCell ref="C161:D161"/>
    <mergeCell ref="C162:D162"/>
    <mergeCell ref="E162:F162"/>
    <mergeCell ref="G162:I162"/>
    <mergeCell ref="J162:K162"/>
    <mergeCell ref="J163:K163"/>
    <mergeCell ref="G163:I163"/>
    <mergeCell ref="E163:F163"/>
    <mergeCell ref="C163:D163"/>
    <mergeCell ref="C158:D158"/>
    <mergeCell ref="E158:F158"/>
    <mergeCell ref="G158:I158"/>
    <mergeCell ref="J158:K158"/>
    <mergeCell ref="J159:K159"/>
    <mergeCell ref="G159:I159"/>
    <mergeCell ref="E159:F159"/>
    <mergeCell ref="C159:D159"/>
    <mergeCell ref="C160:D160"/>
    <mergeCell ref="E160:F160"/>
    <mergeCell ref="G160:I160"/>
    <mergeCell ref="J160:K160"/>
    <mergeCell ref="J155:K155"/>
    <mergeCell ref="G155:I155"/>
    <mergeCell ref="E155:F155"/>
    <mergeCell ref="C155:D155"/>
    <mergeCell ref="C156:D156"/>
    <mergeCell ref="E156:F156"/>
    <mergeCell ref="G156:I156"/>
    <mergeCell ref="J156:K156"/>
    <mergeCell ref="J157:K157"/>
    <mergeCell ref="G157:I157"/>
    <mergeCell ref="E157:F157"/>
    <mergeCell ref="C157:D157"/>
    <mergeCell ref="C152:D152"/>
    <mergeCell ref="E152:F152"/>
    <mergeCell ref="G152:I152"/>
    <mergeCell ref="J152:K152"/>
    <mergeCell ref="J153:K153"/>
    <mergeCell ref="G153:I153"/>
    <mergeCell ref="E153:F153"/>
    <mergeCell ref="C153:D153"/>
    <mergeCell ref="C154:D154"/>
    <mergeCell ref="E154:F154"/>
    <mergeCell ref="G154:I154"/>
    <mergeCell ref="J154:K154"/>
    <mergeCell ref="C149:D149"/>
    <mergeCell ref="E149:F149"/>
    <mergeCell ref="G149:I149"/>
    <mergeCell ref="J149:K149"/>
    <mergeCell ref="C150:D150"/>
    <mergeCell ref="E150:F150"/>
    <mergeCell ref="G150:I150"/>
    <mergeCell ref="J150:K150"/>
    <mergeCell ref="J151:K151"/>
    <mergeCell ref="G151:I151"/>
    <mergeCell ref="E151:F151"/>
    <mergeCell ref="C151:D151"/>
    <mergeCell ref="J146:K146"/>
    <mergeCell ref="G146:I146"/>
    <mergeCell ref="E146:F146"/>
    <mergeCell ref="C146:D146"/>
    <mergeCell ref="C147:D147"/>
    <mergeCell ref="E147:F147"/>
    <mergeCell ref="G147:I147"/>
    <mergeCell ref="J147:K147"/>
    <mergeCell ref="J148:K148"/>
    <mergeCell ref="G148:I148"/>
    <mergeCell ref="E148:F148"/>
    <mergeCell ref="C148:D148"/>
    <mergeCell ref="C143:D143"/>
    <mergeCell ref="E143:F143"/>
    <mergeCell ref="G143:I143"/>
    <mergeCell ref="J143:K143"/>
    <mergeCell ref="J144:K144"/>
    <mergeCell ref="G144:I144"/>
    <mergeCell ref="E144:F144"/>
    <mergeCell ref="C144:D144"/>
    <mergeCell ref="C145:D145"/>
    <mergeCell ref="E145:F145"/>
    <mergeCell ref="G145:I145"/>
    <mergeCell ref="J145:K145"/>
    <mergeCell ref="J140:K140"/>
    <mergeCell ref="G140:I140"/>
    <mergeCell ref="E140:F140"/>
    <mergeCell ref="C140:D140"/>
    <mergeCell ref="C141:D141"/>
    <mergeCell ref="E141:F141"/>
    <mergeCell ref="G141:I141"/>
    <mergeCell ref="J141:K141"/>
    <mergeCell ref="J142:K142"/>
    <mergeCell ref="G142:I142"/>
    <mergeCell ref="E142:F142"/>
    <mergeCell ref="C142:D142"/>
    <mergeCell ref="C137:D137"/>
    <mergeCell ref="E137:F137"/>
    <mergeCell ref="G137:I137"/>
    <mergeCell ref="J137:K137"/>
    <mergeCell ref="J138:K138"/>
    <mergeCell ref="G138:I138"/>
    <mergeCell ref="E138:F138"/>
    <mergeCell ref="C138:D138"/>
    <mergeCell ref="C139:D139"/>
    <mergeCell ref="E139:F139"/>
    <mergeCell ref="G139:I139"/>
    <mergeCell ref="J139:K139"/>
    <mergeCell ref="C134:D134"/>
    <mergeCell ref="E134:F134"/>
    <mergeCell ref="G134:I134"/>
    <mergeCell ref="J134:K134"/>
    <mergeCell ref="C135:D135"/>
    <mergeCell ref="E135:F135"/>
    <mergeCell ref="G135:I135"/>
    <mergeCell ref="J135:K135"/>
    <mergeCell ref="J136:K136"/>
    <mergeCell ref="G136:I136"/>
    <mergeCell ref="E136:F136"/>
    <mergeCell ref="C136:D136"/>
    <mergeCell ref="C131:D131"/>
    <mergeCell ref="E131:F131"/>
    <mergeCell ref="G131:I131"/>
    <mergeCell ref="J131:K131"/>
    <mergeCell ref="C132:D132"/>
    <mergeCell ref="E132:F132"/>
    <mergeCell ref="G132:I132"/>
    <mergeCell ref="J132:K132"/>
    <mergeCell ref="C133:D133"/>
    <mergeCell ref="E133:F133"/>
    <mergeCell ref="G133:I133"/>
    <mergeCell ref="J133:K133"/>
    <mergeCell ref="C128:D128"/>
    <mergeCell ref="E128:F128"/>
    <mergeCell ref="G128:I128"/>
    <mergeCell ref="J128:K128"/>
    <mergeCell ref="C129:D129"/>
    <mergeCell ref="E129:F129"/>
    <mergeCell ref="G129:I129"/>
    <mergeCell ref="J129:K129"/>
    <mergeCell ref="C130:D130"/>
    <mergeCell ref="E130:F130"/>
    <mergeCell ref="G130:I130"/>
    <mergeCell ref="J130:K130"/>
    <mergeCell ref="C125:D125"/>
    <mergeCell ref="E125:F125"/>
    <mergeCell ref="G125:I125"/>
    <mergeCell ref="J125:K125"/>
    <mergeCell ref="C126:D126"/>
    <mergeCell ref="E126:F126"/>
    <mergeCell ref="G126:I126"/>
    <mergeCell ref="J126:K126"/>
    <mergeCell ref="C127:D127"/>
    <mergeCell ref="E127:F127"/>
    <mergeCell ref="G127:I127"/>
    <mergeCell ref="J127:K127"/>
    <mergeCell ref="C122:D122"/>
    <mergeCell ref="E122:F122"/>
    <mergeCell ref="G122:I122"/>
    <mergeCell ref="J122:K122"/>
    <mergeCell ref="C123:D123"/>
    <mergeCell ref="E123:F123"/>
    <mergeCell ref="G123:I123"/>
    <mergeCell ref="J123:K123"/>
    <mergeCell ref="C124:D124"/>
    <mergeCell ref="E124:F124"/>
    <mergeCell ref="G124:I124"/>
    <mergeCell ref="J124:K124"/>
    <mergeCell ref="J100:K100"/>
    <mergeCell ref="J101:K101"/>
    <mergeCell ref="J102:K102"/>
    <mergeCell ref="J103:K103"/>
    <mergeCell ref="J104:K104"/>
    <mergeCell ref="J105:K105"/>
    <mergeCell ref="J115:K115"/>
    <mergeCell ref="J116:K116"/>
    <mergeCell ref="J106:K106"/>
    <mergeCell ref="J107:K107"/>
    <mergeCell ref="J108:K108"/>
    <mergeCell ref="J109:K109"/>
    <mergeCell ref="J110:K110"/>
    <mergeCell ref="J111:K111"/>
    <mergeCell ref="J112:K112"/>
    <mergeCell ref="J113:K113"/>
    <mergeCell ref="J114:K114"/>
    <mergeCell ref="J91:K91"/>
    <mergeCell ref="J92:K92"/>
    <mergeCell ref="J93:K93"/>
    <mergeCell ref="J94:K94"/>
    <mergeCell ref="J95:K95"/>
    <mergeCell ref="J96:K96"/>
    <mergeCell ref="J97:K97"/>
    <mergeCell ref="J98:K98"/>
    <mergeCell ref="J99:K99"/>
    <mergeCell ref="C111:D111"/>
    <mergeCell ref="C112:D112"/>
    <mergeCell ref="C113:D113"/>
    <mergeCell ref="G105:I105"/>
    <mergeCell ref="G106:I106"/>
    <mergeCell ref="G107:I107"/>
    <mergeCell ref="G108:I108"/>
    <mergeCell ref="G109:I109"/>
    <mergeCell ref="G110:I110"/>
    <mergeCell ref="G111:I111"/>
    <mergeCell ref="G112:I112"/>
    <mergeCell ref="G113:I113"/>
    <mergeCell ref="E78:F78"/>
    <mergeCell ref="E79:F79"/>
    <mergeCell ref="E84:F84"/>
    <mergeCell ref="C105:D105"/>
    <mergeCell ref="C106:D106"/>
    <mergeCell ref="C107:D107"/>
    <mergeCell ref="C108:D108"/>
    <mergeCell ref="C109:D109"/>
    <mergeCell ref="C110:D110"/>
    <mergeCell ref="C85:D85"/>
    <mergeCell ref="C86:D86"/>
    <mergeCell ref="E87:F87"/>
    <mergeCell ref="E88:F88"/>
    <mergeCell ref="E89:F89"/>
    <mergeCell ref="C87:D87"/>
    <mergeCell ref="C88:D88"/>
    <mergeCell ref="C89:D89"/>
    <mergeCell ref="E91:F91"/>
    <mergeCell ref="E92:F92"/>
    <mergeCell ref="C90:D90"/>
    <mergeCell ref="C91:D91"/>
    <mergeCell ref="C92:D92"/>
    <mergeCell ref="E96:F96"/>
    <mergeCell ref="E97:F97"/>
    <mergeCell ref="J80:K80"/>
    <mergeCell ref="J81:K81"/>
    <mergeCell ref="J82:K82"/>
    <mergeCell ref="A83:O83"/>
    <mergeCell ref="C84:D84"/>
    <mergeCell ref="G84:I84"/>
    <mergeCell ref="E80:F80"/>
    <mergeCell ref="C80:D80"/>
    <mergeCell ref="G80:I80"/>
    <mergeCell ref="E81:F81"/>
    <mergeCell ref="E82:F82"/>
    <mergeCell ref="J84:K84"/>
    <mergeCell ref="C81:D81"/>
    <mergeCell ref="C82:D82"/>
    <mergeCell ref="G81:I81"/>
    <mergeCell ref="G82:I82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G78:I78"/>
    <mergeCell ref="G79:I79"/>
    <mergeCell ref="J68:K68"/>
    <mergeCell ref="J69:K69"/>
    <mergeCell ref="J70:K70"/>
    <mergeCell ref="J58:K58"/>
    <mergeCell ref="J59:K59"/>
    <mergeCell ref="J60:K60"/>
    <mergeCell ref="J61:K61"/>
    <mergeCell ref="J62:K62"/>
    <mergeCell ref="J63:K63"/>
    <mergeCell ref="G71:I71"/>
    <mergeCell ref="J65:K65"/>
    <mergeCell ref="J66:K66"/>
    <mergeCell ref="J67:K67"/>
    <mergeCell ref="J78:K78"/>
    <mergeCell ref="J79:K79"/>
    <mergeCell ref="E72:F72"/>
    <mergeCell ref="E73:F73"/>
    <mergeCell ref="E74:F74"/>
    <mergeCell ref="E75:F75"/>
    <mergeCell ref="E76:F76"/>
    <mergeCell ref="E77:F77"/>
    <mergeCell ref="J71:K71"/>
    <mergeCell ref="J72:K72"/>
    <mergeCell ref="J73:K73"/>
    <mergeCell ref="J74:K74"/>
    <mergeCell ref="J75:K75"/>
    <mergeCell ref="J76:K76"/>
    <mergeCell ref="J77:K77"/>
    <mergeCell ref="G72:I72"/>
    <mergeCell ref="G73:I73"/>
    <mergeCell ref="G74:I74"/>
    <mergeCell ref="G75:I75"/>
    <mergeCell ref="G76:I76"/>
    <mergeCell ref="G77:I77"/>
    <mergeCell ref="E71:F71"/>
    <mergeCell ref="J56:K56"/>
    <mergeCell ref="J57:K57"/>
    <mergeCell ref="C59:D59"/>
    <mergeCell ref="C55:D55"/>
    <mergeCell ref="C56:D56"/>
    <mergeCell ref="C57:D57"/>
    <mergeCell ref="C60:D60"/>
    <mergeCell ref="C61:D61"/>
    <mergeCell ref="C62:D62"/>
    <mergeCell ref="G58:I58"/>
    <mergeCell ref="G59:I59"/>
    <mergeCell ref="G60:I60"/>
    <mergeCell ref="G61:I61"/>
    <mergeCell ref="C58:D58"/>
    <mergeCell ref="E56:F56"/>
    <mergeCell ref="E57:F57"/>
    <mergeCell ref="G55:I55"/>
    <mergeCell ref="G56:I56"/>
    <mergeCell ref="G57:I57"/>
    <mergeCell ref="J55:K55"/>
    <mergeCell ref="C1:D1"/>
    <mergeCell ref="E1:F1"/>
    <mergeCell ref="G1:I1"/>
    <mergeCell ref="J1:K1"/>
    <mergeCell ref="A2:O2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10:D10"/>
    <mergeCell ref="E10:F10"/>
    <mergeCell ref="E3:F3"/>
    <mergeCell ref="E4:F4"/>
    <mergeCell ref="E5:F5"/>
    <mergeCell ref="E6:F6"/>
    <mergeCell ref="E7:F7"/>
    <mergeCell ref="E8:F8"/>
    <mergeCell ref="C19:D19"/>
    <mergeCell ref="E16:F16"/>
    <mergeCell ref="E20:F20"/>
    <mergeCell ref="E21:F21"/>
    <mergeCell ref="C3:D3"/>
    <mergeCell ref="C4:D4"/>
    <mergeCell ref="C17:D17"/>
    <mergeCell ref="C18:D18"/>
    <mergeCell ref="C5:D5"/>
    <mergeCell ref="C6:D6"/>
    <mergeCell ref="C7:D7"/>
    <mergeCell ref="C8:D8"/>
    <mergeCell ref="C9:D9"/>
    <mergeCell ref="G9:I9"/>
    <mergeCell ref="G10:I10"/>
    <mergeCell ref="G11:I11"/>
    <mergeCell ref="G12:I12"/>
    <mergeCell ref="G13:I13"/>
    <mergeCell ref="G14:I14"/>
    <mergeCell ref="E9:F9"/>
    <mergeCell ref="E11:F11"/>
    <mergeCell ref="E12:F12"/>
    <mergeCell ref="E13:F13"/>
    <mergeCell ref="E14:F14"/>
    <mergeCell ref="J3:K3"/>
    <mergeCell ref="J4:K4"/>
    <mergeCell ref="J5:K5"/>
    <mergeCell ref="J6:K6"/>
    <mergeCell ref="J7:K7"/>
    <mergeCell ref="J17:K17"/>
    <mergeCell ref="J18:K18"/>
    <mergeCell ref="J19:K19"/>
    <mergeCell ref="G15:I15"/>
    <mergeCell ref="G16:I16"/>
    <mergeCell ref="G17:I17"/>
    <mergeCell ref="G18:I18"/>
    <mergeCell ref="G3:I3"/>
    <mergeCell ref="G4:I4"/>
    <mergeCell ref="G5:I5"/>
    <mergeCell ref="G6:I6"/>
    <mergeCell ref="G7:I7"/>
    <mergeCell ref="G8:I8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G21:I21"/>
    <mergeCell ref="G22:I22"/>
    <mergeCell ref="G23:I23"/>
    <mergeCell ref="G24:I24"/>
    <mergeCell ref="G25:I25"/>
    <mergeCell ref="E23:F23"/>
    <mergeCell ref="E24:F24"/>
    <mergeCell ref="E25:F25"/>
    <mergeCell ref="J20:K20"/>
    <mergeCell ref="J21:K21"/>
    <mergeCell ref="J22:K22"/>
    <mergeCell ref="J23:K23"/>
    <mergeCell ref="J24:K24"/>
    <mergeCell ref="J25:K25"/>
    <mergeCell ref="E22:F22"/>
    <mergeCell ref="G19:I19"/>
    <mergeCell ref="G20:I20"/>
    <mergeCell ref="E15:F15"/>
    <mergeCell ref="E17:F17"/>
    <mergeCell ref="E18:F18"/>
    <mergeCell ref="E19:F19"/>
    <mergeCell ref="C28:D28"/>
    <mergeCell ref="E28:F28"/>
    <mergeCell ref="G28:I28"/>
    <mergeCell ref="J28:K28"/>
    <mergeCell ref="C29:D29"/>
    <mergeCell ref="C23:D23"/>
    <mergeCell ref="C24:D24"/>
    <mergeCell ref="C25:D25"/>
    <mergeCell ref="C30:D30"/>
    <mergeCell ref="E30:F30"/>
    <mergeCell ref="G30:I30"/>
    <mergeCell ref="E29:F29"/>
    <mergeCell ref="G29:I29"/>
    <mergeCell ref="A26:O26"/>
    <mergeCell ref="C27:D27"/>
    <mergeCell ref="E27:F27"/>
    <mergeCell ref="G27:I27"/>
    <mergeCell ref="J27:K27"/>
    <mergeCell ref="J29:K29"/>
    <mergeCell ref="J30:K30"/>
    <mergeCell ref="C34:D34"/>
    <mergeCell ref="E34:F34"/>
    <mergeCell ref="G34:I34"/>
    <mergeCell ref="J34:K34"/>
    <mergeCell ref="C35:D35"/>
    <mergeCell ref="E35:F35"/>
    <mergeCell ref="G35:I35"/>
    <mergeCell ref="J35:K35"/>
    <mergeCell ref="C32:D32"/>
    <mergeCell ref="C31:D31"/>
    <mergeCell ref="E31:F31"/>
    <mergeCell ref="G31:I31"/>
    <mergeCell ref="J31:K31"/>
    <mergeCell ref="C39:D39"/>
    <mergeCell ref="E39:F39"/>
    <mergeCell ref="G39:I39"/>
    <mergeCell ref="J39:K39"/>
    <mergeCell ref="E32:F32"/>
    <mergeCell ref="G32:I32"/>
    <mergeCell ref="J32:K32"/>
    <mergeCell ref="C33:D33"/>
    <mergeCell ref="E33:F33"/>
    <mergeCell ref="G33:I33"/>
    <mergeCell ref="J33:K33"/>
    <mergeCell ref="C36:D36"/>
    <mergeCell ref="E36:F36"/>
    <mergeCell ref="G36:I36"/>
    <mergeCell ref="J36:K36"/>
    <mergeCell ref="C37:D37"/>
    <mergeCell ref="E37:F37"/>
    <mergeCell ref="G37:I37"/>
    <mergeCell ref="J37:K37"/>
    <mergeCell ref="C38:D38"/>
    <mergeCell ref="E38:F38"/>
    <mergeCell ref="G38:I38"/>
    <mergeCell ref="J38:K38"/>
    <mergeCell ref="C47:D47"/>
    <mergeCell ref="E47:F47"/>
    <mergeCell ref="G47:I47"/>
    <mergeCell ref="J47:K47"/>
    <mergeCell ref="C40:D40"/>
    <mergeCell ref="E40:F40"/>
    <mergeCell ref="G40:I40"/>
    <mergeCell ref="J40:K40"/>
    <mergeCell ref="C41:D41"/>
    <mergeCell ref="E41:F41"/>
    <mergeCell ref="G41:I41"/>
    <mergeCell ref="J41:K41"/>
    <mergeCell ref="C42:D42"/>
    <mergeCell ref="E42:F42"/>
    <mergeCell ref="G42:I42"/>
    <mergeCell ref="J42:K42"/>
    <mergeCell ref="C43:D43"/>
    <mergeCell ref="E43:F43"/>
    <mergeCell ref="G43:I43"/>
    <mergeCell ref="J43:K43"/>
    <mergeCell ref="C44:D44"/>
    <mergeCell ref="E44:F44"/>
    <mergeCell ref="G44:I44"/>
    <mergeCell ref="J44:K44"/>
    <mergeCell ref="C45:D45"/>
    <mergeCell ref="E45:F45"/>
    <mergeCell ref="G45:I45"/>
    <mergeCell ref="J45:K45"/>
    <mergeCell ref="C46:D46"/>
    <mergeCell ref="E46:F46"/>
    <mergeCell ref="G46:I46"/>
    <mergeCell ref="J46:K46"/>
    <mergeCell ref="C68:D68"/>
    <mergeCell ref="C69:D69"/>
    <mergeCell ref="C70:D70"/>
    <mergeCell ref="G68:I68"/>
    <mergeCell ref="G69:I69"/>
    <mergeCell ref="G70:I70"/>
    <mergeCell ref="E61:F61"/>
    <mergeCell ref="E62:F62"/>
    <mergeCell ref="E63:F63"/>
    <mergeCell ref="C65:D65"/>
    <mergeCell ref="C66:D66"/>
    <mergeCell ref="C67:D67"/>
    <mergeCell ref="G65:I65"/>
    <mergeCell ref="G66:I66"/>
    <mergeCell ref="G67:I67"/>
    <mergeCell ref="C63:D63"/>
    <mergeCell ref="E68:F68"/>
    <mergeCell ref="E69:F69"/>
    <mergeCell ref="E70:F70"/>
    <mergeCell ref="G50:I50"/>
    <mergeCell ref="G51:I51"/>
    <mergeCell ref="G52:I52"/>
    <mergeCell ref="G53:I53"/>
    <mergeCell ref="G54:I54"/>
    <mergeCell ref="J50:K50"/>
    <mergeCell ref="J51:K51"/>
    <mergeCell ref="J52:K52"/>
    <mergeCell ref="J53:K53"/>
    <mergeCell ref="J54:K54"/>
    <mergeCell ref="A48:O48"/>
    <mergeCell ref="E65:F65"/>
    <mergeCell ref="E66:F66"/>
    <mergeCell ref="E67:F67"/>
    <mergeCell ref="E58:F58"/>
    <mergeCell ref="E59:F59"/>
    <mergeCell ref="E60:F60"/>
    <mergeCell ref="E55:F55"/>
    <mergeCell ref="E49:F49"/>
    <mergeCell ref="E50:F50"/>
    <mergeCell ref="E51:F51"/>
    <mergeCell ref="C49:D49"/>
    <mergeCell ref="C50:D50"/>
    <mergeCell ref="C51:D51"/>
    <mergeCell ref="G62:I62"/>
    <mergeCell ref="G63:I63"/>
    <mergeCell ref="E52:F52"/>
    <mergeCell ref="E53:F53"/>
    <mergeCell ref="E54:F54"/>
    <mergeCell ref="C52:D52"/>
    <mergeCell ref="C53:D53"/>
    <mergeCell ref="C54:D54"/>
    <mergeCell ref="J49:K49"/>
    <mergeCell ref="G49:I49"/>
    <mergeCell ref="G87:I87"/>
    <mergeCell ref="G88:I88"/>
    <mergeCell ref="G89:I89"/>
    <mergeCell ref="E86:F86"/>
    <mergeCell ref="J87:K87"/>
    <mergeCell ref="J88:K88"/>
    <mergeCell ref="J89:K89"/>
    <mergeCell ref="E85:F85"/>
    <mergeCell ref="E90:F90"/>
    <mergeCell ref="G90:I90"/>
    <mergeCell ref="G85:I85"/>
    <mergeCell ref="G86:I86"/>
    <mergeCell ref="J85:K85"/>
    <mergeCell ref="J86:K86"/>
    <mergeCell ref="J90:K90"/>
    <mergeCell ref="G91:I91"/>
    <mergeCell ref="G92:I92"/>
    <mergeCell ref="E93:F93"/>
    <mergeCell ref="E94:F94"/>
    <mergeCell ref="E95:F95"/>
    <mergeCell ref="C93:D93"/>
    <mergeCell ref="C94:D94"/>
    <mergeCell ref="C95:D95"/>
    <mergeCell ref="G93:I93"/>
    <mergeCell ref="G94:I94"/>
    <mergeCell ref="G95:I95"/>
    <mergeCell ref="E98:F98"/>
    <mergeCell ref="C96:D96"/>
    <mergeCell ref="C97:D97"/>
    <mergeCell ref="C98:D98"/>
    <mergeCell ref="G96:I96"/>
    <mergeCell ref="G97:I97"/>
    <mergeCell ref="G98:I98"/>
    <mergeCell ref="G104:I104"/>
    <mergeCell ref="E99:F99"/>
    <mergeCell ref="E100:F100"/>
    <mergeCell ref="E101:F101"/>
    <mergeCell ref="C99:D99"/>
    <mergeCell ref="C100:D100"/>
    <mergeCell ref="C101:D101"/>
    <mergeCell ref="G99:I99"/>
    <mergeCell ref="G100:I100"/>
    <mergeCell ref="G101:I101"/>
    <mergeCell ref="A121:O121"/>
    <mergeCell ref="E116:F116"/>
    <mergeCell ref="E117:F117"/>
    <mergeCell ref="E118:F118"/>
    <mergeCell ref="E119:F119"/>
    <mergeCell ref="E120:F120"/>
    <mergeCell ref="C116:D116"/>
    <mergeCell ref="C117:D117"/>
    <mergeCell ref="C118:D118"/>
    <mergeCell ref="C119:D119"/>
    <mergeCell ref="C120:D120"/>
    <mergeCell ref="G116:I116"/>
    <mergeCell ref="G117:I117"/>
    <mergeCell ref="G118:I118"/>
    <mergeCell ref="G119:I119"/>
    <mergeCell ref="G120:I120"/>
    <mergeCell ref="J117:K117"/>
    <mergeCell ref="J118:K118"/>
    <mergeCell ref="J119:K119"/>
    <mergeCell ref="J120:K120"/>
    <mergeCell ref="E115:F115"/>
    <mergeCell ref="C114:D114"/>
    <mergeCell ref="C115:D115"/>
    <mergeCell ref="G114:I114"/>
    <mergeCell ref="G115:I115"/>
    <mergeCell ref="A64:O64"/>
    <mergeCell ref="E105:F105"/>
    <mergeCell ref="E106:F106"/>
    <mergeCell ref="E112:F112"/>
    <mergeCell ref="E107:F107"/>
    <mergeCell ref="E108:F108"/>
    <mergeCell ref="E109:F109"/>
    <mergeCell ref="E110:F110"/>
    <mergeCell ref="E111:F111"/>
    <mergeCell ref="E113:F113"/>
    <mergeCell ref="E114:F114"/>
    <mergeCell ref="E102:F102"/>
    <mergeCell ref="E103:F103"/>
    <mergeCell ref="E104:F104"/>
    <mergeCell ref="C102:D102"/>
    <mergeCell ref="C103:D103"/>
    <mergeCell ref="C104:D104"/>
    <mergeCell ref="G102:I102"/>
    <mergeCell ref="G103:I103"/>
  </mergeCells>
  <hyperlinks>
    <hyperlink ref="P1" location="Содержание!A1" display="&lt;&lt;&lt; Назад к содержанию"/>
  </hyperlinks>
  <pageMargins left="0.25" right="0.25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Содержание</vt:lpstr>
      <vt:lpstr>АДЛ, серый чугун</vt:lpstr>
      <vt:lpstr>АДЛ, латунь</vt:lpstr>
      <vt:lpstr>АДЛ, угл. сталь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Глущенко Антон Викторович</dc:creator>
  <cp:lastModifiedBy>Dba</cp:lastModifiedBy>
  <dcterms:created xsi:type="dcterms:W3CDTF">2015-04-08T10:51:02Z</dcterms:created>
  <dcterms:modified xsi:type="dcterms:W3CDTF">2026-04-29T16:03:46Z</dcterms:modified>
</cp:coreProperties>
</file>